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BIR AL DRIVE\CONVOCATORIAS\CAS\REQUERIMIENTOS DE PERSONAL\CAS 043 al 061- DU 034- NUEVAS CONVOCATORIAS ESTRATEGIAS\"/>
    </mc:Choice>
  </mc:AlternateContent>
  <xr:revisionPtr revIDLastSave="0" documentId="8_{69EAFAAC-4BF6-4648-9E08-E2E47FBCAFB3}" xr6:coauthVersionLast="46" xr6:coauthVersionMax="46" xr10:uidLastSave="{00000000-0000-0000-0000-000000000000}"/>
  <bookViews>
    <workbookView xWindow="-120" yWindow="-120" windowWidth="20730" windowHeight="11160" tabRatio="940" xr2:uid="{00000000-000D-0000-FFFF-FFFF00000000}"/>
  </bookViews>
  <sheets>
    <sheet name="CAS 043" sheetId="2" r:id="rId1"/>
    <sheet name="CAS 044" sheetId="3" r:id="rId2"/>
    <sheet name="CAS 045" sheetId="4" r:id="rId3"/>
    <sheet name="CAS 046" sheetId="5" r:id="rId4"/>
    <sheet name="CAS 047" sheetId="6" r:id="rId5"/>
    <sheet name="CAS 048" sheetId="7" r:id="rId6"/>
    <sheet name="CAS 049" sheetId="8" r:id="rId7"/>
    <sheet name="CAS 050" sheetId="9" r:id="rId8"/>
    <sheet name="CAS 051" sheetId="10" r:id="rId9"/>
    <sheet name="CAS 052" sheetId="11" r:id="rId10"/>
    <sheet name="CAS 053" sheetId="12" r:id="rId11"/>
    <sheet name="CAS 054" sheetId="13" r:id="rId12"/>
    <sheet name="CAS 055" sheetId="14" r:id="rId13"/>
    <sheet name="CAS 056" sheetId="15" r:id="rId14"/>
    <sheet name="CAS 057" sheetId="16" r:id="rId15"/>
    <sheet name="CAS 058" sheetId="21" r:id="rId16"/>
    <sheet name="CAS 059" sheetId="18" r:id="rId17"/>
    <sheet name="CAS 060" sheetId="19" r:id="rId18"/>
    <sheet name="CAS 061" sheetId="20" r:id="rId1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20" l="1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3" i="19"/>
  <c r="L13" i="18"/>
  <c r="L14" i="18"/>
  <c r="L15" i="18"/>
  <c r="L17" i="16"/>
  <c r="L16" i="16"/>
  <c r="L15" i="16"/>
  <c r="L14" i="16"/>
  <c r="L13" i="16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24" i="13"/>
  <c r="L23" i="13"/>
  <c r="L22" i="13"/>
  <c r="L21" i="13"/>
  <c r="L20" i="13"/>
  <c r="L19" i="13"/>
  <c r="L18" i="13"/>
  <c r="L17" i="13"/>
  <c r="L16" i="13"/>
  <c r="L15" i="13"/>
  <c r="L14" i="13"/>
  <c r="L13" i="13"/>
  <c r="L15" i="12"/>
  <c r="L14" i="12"/>
  <c r="L13" i="12"/>
  <c r="L15" i="11"/>
  <c r="L14" i="11"/>
  <c r="L13" i="11"/>
  <c r="L13" i="10"/>
  <c r="L14" i="9"/>
  <c r="L13" i="8"/>
  <c r="L13" i="7"/>
  <c r="L12" i="7"/>
  <c r="L13" i="6"/>
  <c r="L12" i="5"/>
  <c r="L14" i="4"/>
  <c r="L13" i="4"/>
  <c r="L14" i="3"/>
  <c r="L16" i="3"/>
  <c r="L15" i="3"/>
  <c r="L12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</calcChain>
</file>

<file path=xl/sharedStrings.xml><?xml version="1.0" encoding="utf-8"?>
<sst xmlns="http://schemas.openxmlformats.org/spreadsheetml/2006/main" count="1590" uniqueCount="584">
  <si>
    <t>A) FORMACION PROFESIONAL</t>
  </si>
  <si>
    <t>B. TRAYECTORIA PROFESIONAL</t>
  </si>
  <si>
    <t>EXPERENCIA LABORAL GENERAL</t>
  </si>
  <si>
    <t>EXPERENCIA ESPECIFICA</t>
  </si>
  <si>
    <t>N°</t>
  </si>
  <si>
    <t>EXPEDIENTE</t>
  </si>
  <si>
    <t>FOLIOS N°</t>
  </si>
  <si>
    <t>N° DE DOCUMENTO</t>
  </si>
  <si>
    <t>NOMBRES Y APELLIDOS</t>
  </si>
  <si>
    <t>PROCESO N°</t>
  </si>
  <si>
    <t>a.1. Grado(s) /Situación académica y estudios requeridos para el puesto:</t>
  </si>
  <si>
    <t>a.2. CAPACITACIONES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</si>
  <si>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</si>
  <si>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</si>
  <si>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</si>
  <si>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PUNTAJE PARCIAL</t>
  </si>
  <si>
    <t>PUNTAJE FINAL (Convertido)</t>
  </si>
  <si>
    <t>CONDICIÓN</t>
  </si>
  <si>
    <t>OBSERVACIONES</t>
  </si>
  <si>
    <t>10471373</t>
  </si>
  <si>
    <t>MARIA ELENA ROZAS LUNA</t>
  </si>
  <si>
    <t>NO APLICA</t>
  </si>
  <si>
    <t>CUMPLE</t>
  </si>
  <si>
    <t/>
  </si>
  <si>
    <t>41689827</t>
  </si>
  <si>
    <t>JHANETT ASUNCIÓN MEDINA TRUJILLO</t>
  </si>
  <si>
    <t>06433958</t>
  </si>
  <si>
    <t>GLADYS RIVERA BOLAñOS</t>
  </si>
  <si>
    <t>41347046</t>
  </si>
  <si>
    <t>CLARA PACHECO VALVERDE</t>
  </si>
  <si>
    <t>09425205</t>
  </si>
  <si>
    <t>ENRIQUE RUBEN OBREGON TRILLO</t>
  </si>
  <si>
    <t>10472795</t>
  </si>
  <si>
    <t>FRIDA BEINGOLEA GUTIERREZ DE SOLIS</t>
  </si>
  <si>
    <t>09328822</t>
  </si>
  <si>
    <t>LEOPOLDO VASQUEZ MARIANO</t>
  </si>
  <si>
    <t>22674360</t>
  </si>
  <si>
    <t>YENNY MERCEDES SALVATIERRA CONDEZO</t>
  </si>
  <si>
    <t>06143547</t>
  </si>
  <si>
    <t>BARTOLOMé SOFíA ARBIETO CHAVARRíA</t>
  </si>
  <si>
    <t>10355289</t>
  </si>
  <si>
    <t>ELIZABETH VIOLETA HINOSTROZA CARTAGENA</t>
  </si>
  <si>
    <t>08045886</t>
  </si>
  <si>
    <t>HERMELINDA OLGA CONDORI CONDORI</t>
  </si>
  <si>
    <t>46636937</t>
  </si>
  <si>
    <t>MARIA ESPIRITA VALQUI ROMERO</t>
  </si>
  <si>
    <t>71936815</t>
  </si>
  <si>
    <t>MILAGROS JENNIFER GARCIA CABRERA</t>
  </si>
  <si>
    <t>42003040</t>
  </si>
  <si>
    <t>INGRID RODRIGUEZ DE LA TORRE</t>
  </si>
  <si>
    <t>06766815</t>
  </si>
  <si>
    <t>IVAN VICENTE CHAVEZ ROJAS</t>
  </si>
  <si>
    <t>41153973</t>
  </si>
  <si>
    <t>BETSY MARGARITA CARBAJAL SAMANIEGO</t>
  </si>
  <si>
    <t>40486122</t>
  </si>
  <si>
    <t>FISHER FREDDY JUSTINIANO MEDINA</t>
  </si>
  <si>
    <t>40753402</t>
  </si>
  <si>
    <t>JANET LOURDES VALERIO SILVESTRE</t>
  </si>
  <si>
    <t>08664885</t>
  </si>
  <si>
    <t>TEOFILA ROSENDA CCALA CHURA</t>
  </si>
  <si>
    <t>40239403</t>
  </si>
  <si>
    <t>MARIA ELIZABETH VENTURA ALVA</t>
  </si>
  <si>
    <t>74824439</t>
  </si>
  <si>
    <t>MAYRA ESTHEFANI GUIZADO RAMIREZ</t>
  </si>
  <si>
    <t>42053545</t>
  </si>
  <si>
    <t>JACQUELINE MERCEDES VILLALOBOS CRUZ</t>
  </si>
  <si>
    <t>43808370</t>
  </si>
  <si>
    <t>LUIS ANGEL YACILA ORTEGA</t>
  </si>
  <si>
    <t>10713112</t>
  </si>
  <si>
    <t>MARIA CONCEPCION GRADOS LAMAS</t>
  </si>
  <si>
    <t>45216082</t>
  </si>
  <si>
    <t>YULISSA EVELYN VALVERDE CARLOS</t>
  </si>
  <si>
    <t>NO CUMPLE</t>
  </si>
  <si>
    <t>46061580</t>
  </si>
  <si>
    <t>DANIEL CELEDONIO RODRIGUEZ GALLARDO</t>
  </si>
  <si>
    <t>45552368</t>
  </si>
  <si>
    <t>YULIANA EVILIN PACHECO GAVILAN</t>
  </si>
  <si>
    <t>07765500</t>
  </si>
  <si>
    <t>07074678</t>
  </si>
  <si>
    <t>08877009</t>
  </si>
  <si>
    <t>48494286</t>
  </si>
  <si>
    <t>47454508</t>
  </si>
  <si>
    <t>73120839</t>
  </si>
  <si>
    <t>44585684</t>
  </si>
  <si>
    <t>72716230</t>
  </si>
  <si>
    <t>43059307</t>
  </si>
  <si>
    <t>06759890</t>
  </si>
  <si>
    <t>CAS 043</t>
  </si>
  <si>
    <t>MPT2021-EXT-0022533</t>
  </si>
  <si>
    <t>MPT2021-EXT-0022754</t>
  </si>
  <si>
    <t>MPT2021-EXT-0022471</t>
  </si>
  <si>
    <t>MPT2021-EXT-0022728</t>
  </si>
  <si>
    <t>MPT2021-EXT-0022494</t>
  </si>
  <si>
    <t>MPT2021-EXT-0022752</t>
  </si>
  <si>
    <t>MPT2021-EXT-0022766</t>
  </si>
  <si>
    <t>MPT2021-EXT-0022485</t>
  </si>
  <si>
    <t>MPT2021-EXT-0022593</t>
  </si>
  <si>
    <t>MPT2021-EXT-0022605</t>
  </si>
  <si>
    <t>MPT2021-EXT-0022532</t>
  </si>
  <si>
    <t>MPT2021-EXT-0022526</t>
  </si>
  <si>
    <t>MPT2021-EXT-0022510</t>
  </si>
  <si>
    <t>MPT2021-EXT-0022565</t>
  </si>
  <si>
    <t>MPT2021-EXT-0022746</t>
  </si>
  <si>
    <t>MPT2021-EXT-0022679</t>
  </si>
  <si>
    <t>MPT2021-EXT-0022566</t>
  </si>
  <si>
    <t>MPT2021-EXT-0022698</t>
  </si>
  <si>
    <t>MPT2021-EXT-0022558</t>
  </si>
  <si>
    <t>MPT2021-EXT-0022783</t>
  </si>
  <si>
    <t>MPT2021-EXT-0022529</t>
  </si>
  <si>
    <t>MPT2021-EXT-0022689</t>
  </si>
  <si>
    <t>MPT2021-EXT-0022603</t>
  </si>
  <si>
    <t>MPT2021-EXT-0022686</t>
  </si>
  <si>
    <t>MPT2021-EXT-0022715</t>
  </si>
  <si>
    <t>MPT2021-EXT-0022616</t>
  </si>
  <si>
    <t>MPT2021-EXT-0022653</t>
  </si>
  <si>
    <t>MPT2021-EXT-0022503</t>
  </si>
  <si>
    <t>MPT2021-EXT-0022512</t>
  </si>
  <si>
    <t>MPT2021-EXT-0022618</t>
  </si>
  <si>
    <t>MPT2021-EXT-0022683</t>
  </si>
  <si>
    <t>MPT2021-EXT-0022496</t>
  </si>
  <si>
    <t>MPT2021-EXT-0022575</t>
  </si>
  <si>
    <t>MPT2021-EXT-0022484</t>
  </si>
  <si>
    <t>MPT2021-EXT-0022539</t>
  </si>
  <si>
    <t>MPT2021-EXT-0022609</t>
  </si>
  <si>
    <t>REYES BEJARANO BERNARDINA ELENA</t>
  </si>
  <si>
    <t>LIDIA RENEE VASQUEZ ESQUIVEL</t>
  </si>
  <si>
    <t>JACK MARINO ORDOÑEZ IBARRA</t>
  </si>
  <si>
    <t>CHRISTINA ANGELITA POMEZ AEDO</t>
  </si>
  <si>
    <t>ROCIO DEL PILAR SANTAYANA RENGIFO</t>
  </si>
  <si>
    <t>MELANI SELENE PALACIOS UCHARICO</t>
  </si>
  <si>
    <t>MILAGROS OLGA SARMIENTO SALVADOR</t>
  </si>
  <si>
    <t>WENDY YERALDÍN SALAZAR PADILLA</t>
  </si>
  <si>
    <t>ALICIA CLAVERIAS CHARAGUA</t>
  </si>
  <si>
    <t>ROSA LUZ MERINO AVILÉS</t>
  </si>
  <si>
    <t>NO CUMPLE CON LA EXPERIENCIA LABORAL GENERAL NI ESPECIFICA PARA EL CARGO</t>
  </si>
  <si>
    <t xml:space="preserve">NO CUENTA CON HABILITACION VIGENTE
</t>
  </si>
  <si>
    <t>NO CUENTA CON LA EXPERIENCIA LABORAL GENERAL REQUERIDA PARA EL PUESTO</t>
  </si>
  <si>
    <t xml:space="preserve">LA FECHA DE LOS ANEXOS SE ENCUENTRAN CON EMENDADURAS </t>
  </si>
  <si>
    <t>LAS FECHAS DE LOS ANEXOS NO ESTAN ACTUALIZADOS (ANEXO 2, 7) FEBRERO 2021
     ( ANEXO 3) MARZO 2021</t>
  </si>
  <si>
    <t>NO CUENTA CON HABILITACION VIGENTE
EL ORDEN DE LA PRESENTACION NO COINCIDE</t>
  </si>
  <si>
    <t>CAS 044</t>
  </si>
  <si>
    <t>CAS 045</t>
  </si>
  <si>
    <t>CAS 046</t>
  </si>
  <si>
    <t>CAS 047</t>
  </si>
  <si>
    <t>CAS 048</t>
  </si>
  <si>
    <t>CAS 049</t>
  </si>
  <si>
    <t>CAS 050</t>
  </si>
  <si>
    <t>CAS 051</t>
  </si>
  <si>
    <t>CAS 052</t>
  </si>
  <si>
    <t>CAS 053</t>
  </si>
  <si>
    <t>CAS 054</t>
  </si>
  <si>
    <t>CAS 055</t>
  </si>
  <si>
    <t>CAS 056</t>
  </si>
  <si>
    <t>CAS 057</t>
  </si>
  <si>
    <t>CAS 059</t>
  </si>
  <si>
    <t>CAS 060</t>
  </si>
  <si>
    <t>CAS 061</t>
  </si>
  <si>
    <t>43993278</t>
  </si>
  <si>
    <t>07758311</t>
  </si>
  <si>
    <t>40573336</t>
  </si>
  <si>
    <t>PERCY ALEXIS SERNA QUEVEDO</t>
  </si>
  <si>
    <t>VERÓNICA DUNCAN VILLARREAL</t>
  </si>
  <si>
    <t>MARíA ISABEL GUANILO SENCIO</t>
  </si>
  <si>
    <t>MPT2021-EXT-0022747</t>
  </si>
  <si>
    <t>MPT2021-EXT-0022614</t>
  </si>
  <si>
    <t>MPT2021-EXT-0022582</t>
  </si>
  <si>
    <t>EDWIN DENNIS ROJAS MARTINEZ</t>
  </si>
  <si>
    <t>OLGA REYNOSO CANICANI</t>
  </si>
  <si>
    <t>10115853</t>
  </si>
  <si>
    <t>31183370</t>
  </si>
  <si>
    <t>MPT2021-EXT-0022479</t>
  </si>
  <si>
    <t>MPT2021-EXT-0022613</t>
  </si>
  <si>
    <t>JULIO CARLOS RIOS GOMEZ</t>
  </si>
  <si>
    <t>72526355</t>
  </si>
  <si>
    <t>MPT2021-EXT-0022602</t>
  </si>
  <si>
    <t>EDWARD MARTIN RUIZ LOZADA</t>
  </si>
  <si>
    <t>42163034</t>
  </si>
  <si>
    <t>MPT2021-EXT-0022601</t>
  </si>
  <si>
    <t>25</t>
  </si>
  <si>
    <t>NO CUENTA CON EN REQUISITO MINIMO (COLEGIATURA)</t>
  </si>
  <si>
    <t>46443345</t>
  </si>
  <si>
    <t>42949737</t>
  </si>
  <si>
    <t>ANGELA ISABEL JáUREGUI MEZA</t>
  </si>
  <si>
    <t>IRMA BERCILIA LLIUYACC LLIUYACC</t>
  </si>
  <si>
    <t>MPT2021-EXT-0022500</t>
  </si>
  <si>
    <t>MPT2021-EXT-0022764</t>
  </si>
  <si>
    <t>46417209</t>
  </si>
  <si>
    <t>ADELA TORRES HUARANCCA</t>
  </si>
  <si>
    <t>MPT2021-EXT-0022767</t>
  </si>
  <si>
    <t>ROCIO CECILIA CAMACHO ROMERO</t>
  </si>
  <si>
    <t>29116126</t>
  </si>
  <si>
    <t>MPT2021-EXT-0022557</t>
  </si>
  <si>
    <t>JANETH ELISA OLIVERA CORREA</t>
  </si>
  <si>
    <t>40224519</t>
  </si>
  <si>
    <t>MPT2021-EXT-0022778</t>
  </si>
  <si>
    <t>NO CUMPLE CON LA EXPERIENCIA ESPECIFICA DE DOS(02) AÑOS DE EXPERIENCIA EN ANÁLISIS E INTERPRETACIÓN DE ESTADOS FINANCIEROS, PRESUPUESTO Y OTRAS HERRAMIENTAS DE GESTIÓN FINANCIERA.</t>
  </si>
  <si>
    <t>JOSE ANTONIO LINARES NEYRA</t>
  </si>
  <si>
    <t>09388815</t>
  </si>
  <si>
    <t>ARTURO JUAN MEJIA ALEGRE</t>
  </si>
  <si>
    <t>15603787</t>
  </si>
  <si>
    <t>OMAR ALONSO CAMACHO CARHUAZ</t>
  </si>
  <si>
    <t>41364148</t>
  </si>
  <si>
    <t>MPT2021-EXT-0022726</t>
  </si>
  <si>
    <t>MPT2021-EXT-0022706</t>
  </si>
  <si>
    <t>MPT2021-EXT-0022487</t>
  </si>
  <si>
    <t xml:space="preserve">NO CUMPLE CON LA CAPACITACION  - DIPLOMADO Y/O CURSO EN SEGURIDAD EN EDIFICACIONES. </t>
  </si>
  <si>
    <t>HENRY CHRISTOPHER ROSALES LEON</t>
  </si>
  <si>
    <t>41500015</t>
  </si>
  <si>
    <t>MARLENI VARGAS GONZALES</t>
  </si>
  <si>
    <t>10217758</t>
  </si>
  <si>
    <t>JAIR ROBERTO SAMANIEGO ORDOÑEZ</t>
  </si>
  <si>
    <t>17450890</t>
  </si>
  <si>
    <t>MPT2021-EXT-0022727</t>
  </si>
  <si>
    <t>MPT2021-EXT-0022606</t>
  </si>
  <si>
    <t>MPT2021-EXT-0022774</t>
  </si>
  <si>
    <t>NO CUMPLE CON LA EXPERIENCIA ESPECIFICA DE DOS(02) AÑOS DE EXPERIENCIA EN SUPERVISIÓN Y/O PROCEDIMIENTOS ADMINISTRATIVOS Y/O DE PROCEDIMIENTOS ADMINISTRATIVOS SANCIONADORES.  Y LA EXPERIENCIA DE 01 AÑO REQUERIDA EN EL SECTOR PUBLICO DE ACUERDO AL PERFIL DE LA CONVOCATORIA.</t>
  </si>
  <si>
    <t>NORMA MARíA FONSECA ARELLANO DE SAONA</t>
  </si>
  <si>
    <t>10109161</t>
  </si>
  <si>
    <t>PABLO DARIEL FABIAN SOTO</t>
  </si>
  <si>
    <t>40503833</t>
  </si>
  <si>
    <t>DORA CULQUI CULQUI</t>
  </si>
  <si>
    <t>09560529</t>
  </si>
  <si>
    <t>JULIO CéSAR LEóN QUISPE</t>
  </si>
  <si>
    <t>42644753</t>
  </si>
  <si>
    <t>VICENTE MONTESINOS ALMONACIN</t>
  </si>
  <si>
    <t>06811347</t>
  </si>
  <si>
    <t>BERTHACELINA DE SANTA ANA LIPPE FLORES DE GONZALES</t>
  </si>
  <si>
    <t>08409000</t>
  </si>
  <si>
    <t>LUCINDA FABIANA GOMEZ ARROYO</t>
  </si>
  <si>
    <t>09661041</t>
  </si>
  <si>
    <t>VERONICA VILMA CALLAN YUPANQUI</t>
  </si>
  <si>
    <t>09801439</t>
  </si>
  <si>
    <t>OMAR GUILLERMO RODRIGUEZ MAGUIÑA</t>
  </si>
  <si>
    <t>09975141</t>
  </si>
  <si>
    <t>JIMMY BOCANEGRA RODRIGUEZ</t>
  </si>
  <si>
    <t>40664201</t>
  </si>
  <si>
    <t>FRANCISCO VELA CABRERA</t>
  </si>
  <si>
    <t>41423557</t>
  </si>
  <si>
    <t>DENNIS PILAR MARTIN MAXIMILIANO</t>
  </si>
  <si>
    <t>45601932</t>
  </si>
  <si>
    <t>MPT2021-EXT-0022769</t>
  </si>
  <si>
    <t>MPT2021-EXT-0022784</t>
  </si>
  <si>
    <t>MPT2021-EXT-0022704</t>
  </si>
  <si>
    <t>MPT2021-EXT-0022590</t>
  </si>
  <si>
    <t>MPT2021-EXT-0022541</t>
  </si>
  <si>
    <t>MPT2021-EXT-0022560</t>
  </si>
  <si>
    <t>MPT2021-EXT-0022483</t>
  </si>
  <si>
    <t>MPT2021-EXT-0022619</t>
  </si>
  <si>
    <t>MPT2021-EXT-0022714</t>
  </si>
  <si>
    <t>MPT2021-EXT-0022486</t>
  </si>
  <si>
    <t>MPT2021-EXT-0022534</t>
  </si>
  <si>
    <t>MPT2021-EXT-0022710</t>
  </si>
  <si>
    <t xml:space="preserve">NO CUMPLE CON LA CAPACITACION  CURSO Y/O DIPLOMADO, O SIMILARES, EN PROCESOS DE EVALUACIÓN Y/O VERIFICACIÓN Y/O CERTIFICACIÓN Y/O ACREDITACIÓN DE II.EE Y LA EXPERIENCIA ESPECIFICA DE 1 AÑO COMO ESPECIALISTA </t>
  </si>
  <si>
    <t>NO CUMPLE CON LA CAPACITACION  CURSO Y/O DIPLOMADO, O SIMILARES, EN PROCESOS DE EVALUACIÓN Y/O VERIFICACIÓN Y/O CERTIFICACIÓN Y/O ACREDITACIÓN DE II.EE .</t>
  </si>
  <si>
    <t>NO CUMPLE CON LA CAPACITACION  CURSO Y/O DIPLOMADO, O SIMILARES, EN PROCESOS DE EVALUACIÓN Y/O VERIFICACIÓN Y/O CERTIFICACIÓN Y/O ACREDITACIÓN DE II.EE Y LA EXPERIENCIA ESPECIFICA DE 2 AÑOS  Y LA EXPERIENCIA DE 1 AÑO COMO ESPECIALISTA EN EL SECTOR PUBLICO</t>
  </si>
  <si>
    <t>NO CUMPLE CON LA CAPACITACION  CURSO, CAPACITACIÓN, DIPLOMA, O SIMILARES, EN ENTORNOS VIRTUALES Y/O DE EDUCACIÓN A DISTANCIA Y/O MANEJO DE PLATAFORMAS EDUCATIVAS. (LA ANTIGUEDAD DE LOS DOCUMENTOS NO PUEDE SER MAYOR A 5 AÑOS</t>
  </si>
  <si>
    <t xml:space="preserve">NO CUMPLE CON LA EXPERIENCIA ESPECIFICA DE 2 AÑOS  COMO DOCENTE CAPACITADOR (FOLIO 11 PROFESIONAL DOCENTE PARA LA ENSEÑANZA EN EL COLEGIO DE ALTO RENDIMIENTO DE LIMA PROVINCIAS) ) </t>
  </si>
  <si>
    <t xml:space="preserve">NO CUMPLE CON LA EXPERIENCIA ESPECIFICA DE 2 AÑOS  COMO DOCENTE CAPACITADOR  </t>
  </si>
  <si>
    <t>NO CUMPLE CON LA CAPACITACION  CURSO Y/O DIPLOMADO, O SIMILARES, EN PROCESOS DE EVALUACIÓN Y/O VERIFICACIÓN Y/O CERTIFICACIÓN Y/O ACREDITACIÓN DE II.EE Y LA EXPERIENCIA DE 1 AÑO COMO ESPECIALISTA EN EL SECTOR PUBLICO</t>
  </si>
  <si>
    <t>NO CUMPLE CON LA CAPACITACION  CURSO Y/O DIPLOMADO, O SIMILARES, EN PROCESOS DE EVALUACIÓN Y/O VERIFICACIÓN Y/O CERTIFICACIÓN Y/O ACREDITACIÓN DE II.EE .-	 CURSO, CAPACITACIÓN, DIPLOMA, O SIMILARES, EN ENTORNOS VIRTUALES Y/O DE EDUCACIÓN A DISTANCIA Y/O MANEJO DE PLATAFORMAS EDUCATIVAS  Y EXPERIENCIA ESPECIFICA</t>
  </si>
  <si>
    <t>INGRID SUSAN SALAZAR CHAVARRY</t>
  </si>
  <si>
    <t>26961815</t>
  </si>
  <si>
    <t>CESAR MONDRAGON PALOMINO</t>
  </si>
  <si>
    <t>10563783</t>
  </si>
  <si>
    <t>FLOR DE MARIA BORJAS CUN</t>
  </si>
  <si>
    <t>09291657</t>
  </si>
  <si>
    <t>JACKQUELINE ALEXANDRA DEL PILAR REYES ALVARADO</t>
  </si>
  <si>
    <t>47933629</t>
  </si>
  <si>
    <t>ADRIANA LUZ MENDOZA DE LA CRUZ</t>
  </si>
  <si>
    <t>21875942</t>
  </si>
  <si>
    <t>JUAN CARLOS CHAVEZ CORTEZ</t>
  </si>
  <si>
    <t>09647732</t>
  </si>
  <si>
    <t>OSWALDO GUSMAN ALEJOS CANGALAYA</t>
  </si>
  <si>
    <t>08836208</t>
  </si>
  <si>
    <t>ALEJANDRO ANTONIO LOZADA LEIVA</t>
  </si>
  <si>
    <t>40492487</t>
  </si>
  <si>
    <t>NIDIA DIAZ BUSTAMANTE</t>
  </si>
  <si>
    <t>77241836</t>
  </si>
  <si>
    <t>ANGEL LUIS HILARIO RIOS</t>
  </si>
  <si>
    <t>46462309</t>
  </si>
  <si>
    <t>DORIS SOTO VARGAS</t>
  </si>
  <si>
    <t>07686762</t>
  </si>
  <si>
    <t>NOHELIA AVILA MEZA</t>
  </si>
  <si>
    <t>43094556</t>
  </si>
  <si>
    <t>MARCOS CHILIN JAIME</t>
  </si>
  <si>
    <t>45520626</t>
  </si>
  <si>
    <t>ANDREA ZOILA DIAZ RAMOS</t>
  </si>
  <si>
    <t>45520660</t>
  </si>
  <si>
    <t>JOSE LUIS CASAPIA ARRIAGA</t>
  </si>
  <si>
    <t>40801559</t>
  </si>
  <si>
    <t>SOLEDAD ASTUHUAMAN ARTICA</t>
  </si>
  <si>
    <t>47234659</t>
  </si>
  <si>
    <t>NILTÓN DAYGORO POMA YAPIAS</t>
  </si>
  <si>
    <t>46050024</t>
  </si>
  <si>
    <t>ANTONY JOEL TORRES PACHAS</t>
  </si>
  <si>
    <t>72753225</t>
  </si>
  <si>
    <t>GERARDO MANUEL CAMACHO CORNETERO</t>
  </si>
  <si>
    <t>45674447</t>
  </si>
  <si>
    <t>ELIZABETH CRESPO RODRIGUEZ</t>
  </si>
  <si>
    <t>43859366</t>
  </si>
  <si>
    <t>EDUARDO ANDRE TACZA ZUñIGA</t>
  </si>
  <si>
    <t>72417418</t>
  </si>
  <si>
    <t>VICTOR CARLOS PIMENTEL AGURTO</t>
  </si>
  <si>
    <t>44246718</t>
  </si>
  <si>
    <t>WILLIAM PIO GARRIDO PRíNCIPE</t>
  </si>
  <si>
    <t>40374837</t>
  </si>
  <si>
    <t>CARLOS ALBERTO CASTRO VALLEJOS</t>
  </si>
  <si>
    <t>09689262</t>
  </si>
  <si>
    <t>GABRIELA LEONOR DELGADO TORRES</t>
  </si>
  <si>
    <t>44850792</t>
  </si>
  <si>
    <t>RUDDY ELIZABETH SALAZAR VILCHEZ</t>
  </si>
  <si>
    <t>45969957</t>
  </si>
  <si>
    <t>TORIBIO EPIFANIO DAMIÁN SIESQUÉN</t>
  </si>
  <si>
    <t>17624865</t>
  </si>
  <si>
    <t>MIRIAM MIRTA VICENTE RIVERA</t>
  </si>
  <si>
    <t>21301823</t>
  </si>
  <si>
    <t>MPT2021-EXT-0022489</t>
  </si>
  <si>
    <t>MPT2021-EXT-0022521</t>
  </si>
  <si>
    <t>MPT2021-EXT-0022647</t>
  </si>
  <si>
    <t>MPT2021-EXT-0022491</t>
  </si>
  <si>
    <t>MPT2021-EXT-0022568</t>
  </si>
  <si>
    <t>MPT2021-EXT-0022786</t>
  </si>
  <si>
    <t>MPT2021-EXT-0022527</t>
  </si>
  <si>
    <t>MPT2021-EXT-0022633</t>
  </si>
  <si>
    <t>MPT2021-EXT-0022743</t>
  </si>
  <si>
    <t>MPT2021-EXT-0022632</t>
  </si>
  <si>
    <t>MPT2021-EXT-0022561</t>
  </si>
  <si>
    <t>MPT2021-EXT-0022468</t>
  </si>
  <si>
    <t>MPT2021-EXT-0022730</t>
  </si>
  <si>
    <t>MPT2021-EXT-0022470</t>
  </si>
  <si>
    <t>MPT2021-EXT-0022554</t>
  </si>
  <si>
    <t>MPT2021-EXT-0022528</t>
  </si>
  <si>
    <t>MPT2021-EXT-0022763</t>
  </si>
  <si>
    <t>MPT2021-EXT-0022708</t>
  </si>
  <si>
    <t>MPT2021-EXT-0022770</t>
  </si>
  <si>
    <t>MPT2021-EXT-0022469</t>
  </si>
  <si>
    <t>MPT2021-EXT-0022482</t>
  </si>
  <si>
    <t>MPT2021-EXT-0022729</t>
  </si>
  <si>
    <t>MPT2021-EXT-0022761</t>
  </si>
  <si>
    <t>MPT2021-EXT-0022733</t>
  </si>
  <si>
    <t>MPT2021-EXT-0022690</t>
  </si>
  <si>
    <t>MPT2021-EXT-0022473</t>
  </si>
  <si>
    <t>MPT2021-EXT-0022781</t>
  </si>
  <si>
    <t>MPT2021-EXT-0022684</t>
  </si>
  <si>
    <t>NO CUENTA CON 1 AÑO DE EXP. GENERAL, EL TIEMPO DE EXPERIENCIA LABORAL SE CONTABILIZA DESDE EL EGRESO DE LA FORMACIÓN ACADÉMICA CORRESPONDIENTE. FECHA DE EGRESO (FOLIO 09) 25/03/2021</t>
  </si>
  <si>
    <t>NO CUMPLE CON EL REQUISITO NIVEL EDUCATIVO TÉCNICO SUPERIOR .</t>
  </si>
  <si>
    <t>NO CUENTA CON LA FORMACION ACADEMICA REQUERIDA</t>
  </si>
  <si>
    <t>FABIOLA ISABEL QUISPE PICHIULE</t>
  </si>
  <si>
    <t>45854918</t>
  </si>
  <si>
    <t>HELEN ROSARIO RODRIGUEZ QUIROZ</t>
  </si>
  <si>
    <t>41842424</t>
  </si>
  <si>
    <t>ROBERTO MIGUEL ANGEL PAREDES ALBINO</t>
  </si>
  <si>
    <t>08689000</t>
  </si>
  <si>
    <t>MIGUEL ZAPANA CORONADO</t>
  </si>
  <si>
    <t>77153281</t>
  </si>
  <si>
    <t>EVELYN JERALDINE YACILA CARDOZA</t>
  </si>
  <si>
    <t>44773577</t>
  </si>
  <si>
    <t>JESUS MIGUEL MORENO LLANOS</t>
  </si>
  <si>
    <t>48110821</t>
  </si>
  <si>
    <t>JUAN CLAUDIO RICARDO CHUCHON GOMEZ</t>
  </si>
  <si>
    <t>42081974</t>
  </si>
  <si>
    <t>HUGO RODRIGO AGUILAR CADILLO</t>
  </si>
  <si>
    <t>46770459</t>
  </si>
  <si>
    <t>ROXANA FABIOLA SALCEDO  AVILA</t>
  </si>
  <si>
    <t>40702446</t>
  </si>
  <si>
    <t>CARLOS DANIEL CIRIACO RUIZ</t>
  </si>
  <si>
    <t>45249206</t>
  </si>
  <si>
    <t>ERICKA FIORELLA HERRERA NEIRA</t>
  </si>
  <si>
    <t>70434236</t>
  </si>
  <si>
    <t>JEAN CARLOS CASIANO OROSCO</t>
  </si>
  <si>
    <t>71437121</t>
  </si>
  <si>
    <t>JEAN PAUL CRUZ PINTO</t>
  </si>
  <si>
    <t>72604490</t>
  </si>
  <si>
    <t>SONIA YRIS DONGO TERNERO</t>
  </si>
  <si>
    <t>08380172</t>
  </si>
  <si>
    <t>SELA ESTEFANY VILLARREAL SILVA</t>
  </si>
  <si>
    <t>46431902</t>
  </si>
  <si>
    <t>MARIA DEL CARMEN CASTRO ARAUJO</t>
  </si>
  <si>
    <t>08901506</t>
  </si>
  <si>
    <t>SAUL SANTIAGO TERAN CCANRE</t>
  </si>
  <si>
    <t>10126454</t>
  </si>
  <si>
    <t>JESUS IVAN CUYA VILCA</t>
  </si>
  <si>
    <t>46728718</t>
  </si>
  <si>
    <t>CARMEN JUNET PEREZ SANCHEZ</t>
  </si>
  <si>
    <t>41294999</t>
  </si>
  <si>
    <t>DIOSAMÍ KATSINA SANTIAGO CUNZA</t>
  </si>
  <si>
    <t>70395777</t>
  </si>
  <si>
    <t>DANIELA PAOLA POMALAYA FLORES</t>
  </si>
  <si>
    <t>71342057</t>
  </si>
  <si>
    <t>JHON ENRIQUE HUANCA CALLATA</t>
  </si>
  <si>
    <t>10678987</t>
  </si>
  <si>
    <t>ANGELICA VICTORIA CHURAMPI AQUINO</t>
  </si>
  <si>
    <t>44288350</t>
  </si>
  <si>
    <t>ANGELA BRIGGITTE RIVERA CAMPOS</t>
  </si>
  <si>
    <t>75853228</t>
  </si>
  <si>
    <t>ANYHELA YANET GUTIERREZ ARTEAGA</t>
  </si>
  <si>
    <t>72012537</t>
  </si>
  <si>
    <t>EGMA MILAGROS MIRANDA CUBAS</t>
  </si>
  <si>
    <t>41931911</t>
  </si>
  <si>
    <t>LUIS ERNESTO REATEGUI DELANEY</t>
  </si>
  <si>
    <t>70569256</t>
  </si>
  <si>
    <t>ADAMARY ANALI CABRERA VILLEGAS</t>
  </si>
  <si>
    <t>71573955</t>
  </si>
  <si>
    <t>ROXANA CONDEMAITA ZAMORA</t>
  </si>
  <si>
    <t>46847797</t>
  </si>
  <si>
    <t>ARANZA ANTUANET GUILLEN VASQUEZ</t>
  </si>
  <si>
    <t>47754119</t>
  </si>
  <si>
    <t>HUGO ENRIQUE ROMERO QUISPE</t>
  </si>
  <si>
    <t>42826706</t>
  </si>
  <si>
    <t>RUT MERY BRICEñO HEREDIA</t>
  </si>
  <si>
    <t>72794407</t>
  </si>
  <si>
    <t>MIRIAM QUIROZ PEREZ</t>
  </si>
  <si>
    <t>48410320</t>
  </si>
  <si>
    <t>ROSSMERY YAMILET ROJAS DELANEY</t>
  </si>
  <si>
    <t>73337107</t>
  </si>
  <si>
    <t>DANIEL JARAMILLO TECSI</t>
  </si>
  <si>
    <t>08838900</t>
  </si>
  <si>
    <t>EVELYN ESMILA GONZALES ESPINOZA</t>
  </si>
  <si>
    <t>41855554</t>
  </si>
  <si>
    <t>SHADYA NAJELY RODRIGUEZ LEONARDO</t>
  </si>
  <si>
    <t>74870605</t>
  </si>
  <si>
    <t>YESENIA CRISTINA VALER PEREZ</t>
  </si>
  <si>
    <t>72716077</t>
  </si>
  <si>
    <t>CARMEN YOLANDA SANCHEZ CABRERA DE SOLORZANO</t>
  </si>
  <si>
    <t>08080742</t>
  </si>
  <si>
    <t>HAYDEE TEODOMIRA FACUNDO SALAS</t>
  </si>
  <si>
    <t>03238662</t>
  </si>
  <si>
    <t>MPT2021-EXT-0022757</t>
  </si>
  <si>
    <t>MPT2021-EXT-0022723</t>
  </si>
  <si>
    <t>MPT2021-EXT-0022552</t>
  </si>
  <si>
    <t>MPT2021-EXT-0022516</t>
  </si>
  <si>
    <t>MPT2021-EXT-0022712</t>
  </si>
  <si>
    <t>MPT2021-EXT-0022502</t>
  </si>
  <si>
    <t>MPT2021-EXT-0022546</t>
  </si>
  <si>
    <t>MPT2021-EXT-0022782</t>
  </si>
  <si>
    <t>MPT2021-EXT-0022547</t>
  </si>
  <si>
    <t>MPT2021-EXT-0022691</t>
  </si>
  <si>
    <t>MPT2021-EXT-0022758</t>
  </si>
  <si>
    <t>MPT2021-EXT-0022675</t>
  </si>
  <si>
    <t>MPT2021-EXT-0022497</t>
  </si>
  <si>
    <t>MPT2021-EXT-0022759</t>
  </si>
  <si>
    <t>MPT2021-EXT-0022543</t>
  </si>
  <si>
    <t>MPT2021-EXT-0022703</t>
  </si>
  <si>
    <t>MPT2021-EXT-0022718</t>
  </si>
  <si>
    <t>MPT2021-EXT-0022577</t>
  </si>
  <si>
    <t>MPT2021-EXT-0022598</t>
  </si>
  <si>
    <t>MPT2021-EXT-0022785</t>
  </si>
  <si>
    <t>MPT2021-EXT-0022772</t>
  </si>
  <si>
    <t>MPT2021-EXT-0022631</t>
  </si>
  <si>
    <t>MPT2021-EXT-0022599</t>
  </si>
  <si>
    <t>MPT2021-EXT-0022680</t>
  </si>
  <si>
    <t>MPT2021-EXT-0022711</t>
  </si>
  <si>
    <t>MPT2021-EXT-0022760</t>
  </si>
  <si>
    <t>MPT2021-EXT-0022717</t>
  </si>
  <si>
    <t>MPT2021-EXT-0022777</t>
  </si>
  <si>
    <t>MPT2021-EXT-0022652</t>
  </si>
  <si>
    <t>MPT2021-EXT-0022713</t>
  </si>
  <si>
    <t>MPT2021-EXT-0022535</t>
  </si>
  <si>
    <t>MPT2021-EXT-0022688</t>
  </si>
  <si>
    <t>MPT2021-EXT-0022641</t>
  </si>
  <si>
    <t>MPT2021-EXT-0022666</t>
  </si>
  <si>
    <t>MPT2021-EXT-0022765</t>
  </si>
  <si>
    <t>MPT2021-EXT-0022600</t>
  </si>
  <si>
    <t>MPT2021-EXT-0022477</t>
  </si>
  <si>
    <t>MPT2021-EXT-0022634</t>
  </si>
  <si>
    <t>MPT2021-EXT-0022501</t>
  </si>
  <si>
    <t>MPT2021-EXT-0022734</t>
  </si>
  <si>
    <t>NO PRESENTO ANEXOS DEL 01 AL 10, SOLO CV SIMPLE CON DOCUMENTOS</t>
  </si>
  <si>
    <t>NO CUMPLE CON LA EXPERIENCIA GENERAL Y ESPECIFICA REQUERIDA. NO PRESENTA CERTIFICADO DE ESTUDIOS DE SECUNDARIA COMPLETA. ANEXO 02 NO TIENE FIRMA Y HUELLA DIGITAL.</t>
  </si>
  <si>
    <t>NO ADJUNTA DOCUMENTOS SUSTENTATORIOS</t>
  </si>
  <si>
    <t>NO ADJUNTA CERTIFICADO DE ESTUDIOS SECUNDARIOS</t>
  </si>
  <si>
    <t>SIN TRAYECTORIA PROFESIONAL MINIMA (NO PRESENTA CONSTANCIAS NI BOLETAS DE PAGO)</t>
  </si>
  <si>
    <t>NO ADJUNTA CERTIFICADO DE ESTUDIOS SECUNDARIOS  (RQ MIN.) Y EL FOLIO 19 NO INDICA SITUACION ACADEMICA ACTUAL</t>
  </si>
  <si>
    <t>NO CUMPLE CON LA EXPERIENCIA ESPECIFICA REQUERIDA.</t>
  </si>
  <si>
    <t xml:space="preserve">NO PRESENTO ANEXO 03 DJ DEL POSTULANTE. SEGUN LITERAL I) NUMERAL 4.1.1. DE LAS BASES DE LA CONVOCATORIA: LAS POSTULACIONES EFECTUADAS SIN CUMPLIR CON LAS INDICACIONES ANTES ESTABLECIDAS, SIN  LUGAR A RECLAMO ALGUNO, NO SERÁN CONSIDERADAS APTAS PARA EL PROCESO._x000D_ </t>
  </si>
  <si>
    <t>SIN TRAYECTORIA PROFESIONAL MINIMA - ESPECIFICA Y GENERAL</t>
  </si>
  <si>
    <t xml:space="preserve">NO CUENTA CON EXP. GENERAL Y ESPECIFICA </t>
  </si>
  <si>
    <t>NO CUENTA CON EXP. ESPECIFICA COMO AUXILIAR/ASISTENTE ADMINISTRATIVO, SOLO CUENTA CON EXP. COMO AUXILIAR DE EDUCACIÓN</t>
  </si>
  <si>
    <t>POSTULA AL CAS 056 OFICINISTA</t>
  </si>
  <si>
    <t>MARIA VICTORIA VALERIO QUINTO</t>
  </si>
  <si>
    <t>04073637</t>
  </si>
  <si>
    <t>CARLA TASAYCO SALAS</t>
  </si>
  <si>
    <t>46321506</t>
  </si>
  <si>
    <t>ROSARIO HERRERA NEIRA</t>
  </si>
  <si>
    <t>70863330</t>
  </si>
  <si>
    <t>LUIS ALBERTO SOLIS LOZANO</t>
  </si>
  <si>
    <t>46641833</t>
  </si>
  <si>
    <t>GENY NATIVIDAD DIAZ CÓRDOVA</t>
  </si>
  <si>
    <t>40305877</t>
  </si>
  <si>
    <t>MPT2021-EXT-0022775</t>
  </si>
  <si>
    <t>MPT2021-EXT-0022660</t>
  </si>
  <si>
    <t>MPT2021-EXT-0022604</t>
  </si>
  <si>
    <t>MPT2021-EXT-0022650</t>
  </si>
  <si>
    <t>MPT2021-EXT-0022474</t>
  </si>
  <si>
    <t>POSTULA A CAS 057 SECRETARIO</t>
  </si>
  <si>
    <t>POSTULA AL CAS 057 SECRETARIA</t>
  </si>
  <si>
    <t>ROSALIA CANDI ROJAS GALVEZ</t>
  </si>
  <si>
    <t>09697349</t>
  </si>
  <si>
    <t>FREDDY LUIS ASCANOA ROJAS</t>
  </si>
  <si>
    <t>21125054</t>
  </si>
  <si>
    <t>ROGER RICHARD ZARATE LOAYZA</t>
  </si>
  <si>
    <t>44188449</t>
  </si>
  <si>
    <t>MPT2021-EXT-0022779</t>
  </si>
  <si>
    <t>MPT2021-EXT-0022615</t>
  </si>
  <si>
    <t>MPT2021-EXT-0022478</t>
  </si>
  <si>
    <t>CARMEN DANAE MONTES RIOS</t>
  </si>
  <si>
    <t>47541472</t>
  </si>
  <si>
    <t>MPT2021-EXT-0022693</t>
  </si>
  <si>
    <t>KARÍN ROCÍO LENGUA ALARCÓN</t>
  </si>
  <si>
    <t>10662722</t>
  </si>
  <si>
    <t>FIDEL HEBER BALTAZAR ROJAS</t>
  </si>
  <si>
    <t>09087605</t>
  </si>
  <si>
    <t>PATRICIA LIRIA TAPIA PEÑA</t>
  </si>
  <si>
    <t>42090433</t>
  </si>
  <si>
    <t>CARMEN PALOMINO AYALA</t>
  </si>
  <si>
    <t>42206302</t>
  </si>
  <si>
    <t>DAVID GREGORIO BRAVO CUSI</t>
  </si>
  <si>
    <t>09721096</t>
  </si>
  <si>
    <t>NATHALY IVONNE FALCON ROMERO</t>
  </si>
  <si>
    <t>42073397</t>
  </si>
  <si>
    <t>BRENDY OLENKA MARTINEZ MEDINA</t>
  </si>
  <si>
    <t>70681017</t>
  </si>
  <si>
    <t>JUAN JOSE BARRIENTOS JERI</t>
  </si>
  <si>
    <t>08506487</t>
  </si>
  <si>
    <t>YOHANA MILAGROS CORREA CANALES DE SERNA</t>
  </si>
  <si>
    <t>72154274</t>
  </si>
  <si>
    <t>HECTOR DAVID SALAZAR ROJAS</t>
  </si>
  <si>
    <t>41774042</t>
  </si>
  <si>
    <t>JOSE LUIS CONDORI TORRES</t>
  </si>
  <si>
    <t>10467755</t>
  </si>
  <si>
    <t>KELY ANGELA RUIZ DE LA CRUZ</t>
  </si>
  <si>
    <t>47569902</t>
  </si>
  <si>
    <t>RODOLFO ESTEBAN ROCA CASTILLO</t>
  </si>
  <si>
    <t>06786782</t>
  </si>
  <si>
    <t>PEDRO DANIEL MENA CHANDUVÍ</t>
  </si>
  <si>
    <t>07241821</t>
  </si>
  <si>
    <t>MARCO ANTONIO ZUñIGA CUYUBAMBA</t>
  </si>
  <si>
    <t>10106071</t>
  </si>
  <si>
    <t>JHONATANN CRHISTIAN NINAHUAMAN HURTADO</t>
  </si>
  <si>
    <t>43024549</t>
  </si>
  <si>
    <t>DEYSI PILAR MARCELO LOME</t>
  </si>
  <si>
    <t>44338417</t>
  </si>
  <si>
    <t>MPT2021-EXT-0022480</t>
  </si>
  <si>
    <t>MPT2021-EXT-0022755</t>
  </si>
  <si>
    <t>MPT2021-EXT-0022595</t>
  </si>
  <si>
    <t>MPT2021-EXT-0022481</t>
  </si>
  <si>
    <t>MPT2021-EXT-0022556</t>
  </si>
  <si>
    <t>MPT2021-EXT-0022524</t>
  </si>
  <si>
    <t>MPT2021-EXT-0022540</t>
  </si>
  <si>
    <t>MPT2021-EXT-0022610</t>
  </si>
  <si>
    <t>MPT2021-EXT-0022739</t>
  </si>
  <si>
    <t>MPT2021-EXT-0022545</t>
  </si>
  <si>
    <t>MPT2021-EXT-0022523</t>
  </si>
  <si>
    <t>MPT2021-EXT-0022517</t>
  </si>
  <si>
    <t>MPT2021-EXT-0022505</t>
  </si>
  <si>
    <t>MPT2021-EXT-0022776</t>
  </si>
  <si>
    <t>MPT2021-EXT-0022724</t>
  </si>
  <si>
    <t>MPT2021-EXT-0022740</t>
  </si>
  <si>
    <t>MPT2021-EXT-0022702</t>
  </si>
  <si>
    <t>MPT2021-EXT-0022638</t>
  </si>
  <si>
    <t>LA CONSTANCIA DE HABILITACION NO SE ENCUENTRA VIGENTE.</t>
  </si>
  <si>
    <t>NO PRESENTO LA CONSTANCIA DE REGISTRO DE TITULO DE SUNEDU</t>
  </si>
  <si>
    <t>CUADRO DE MÉRITO PRELIMINAR- EVALUACIÓN CURRICULAR</t>
  </si>
  <si>
    <t>PROCESO CAS N° 043-2021</t>
  </si>
  <si>
    <t>PROCESO CAS N° 044-2021</t>
  </si>
  <si>
    <t>PROCESO CAS N° 046-2021</t>
  </si>
  <si>
    <t>PROCESO CAS N° 045-2021</t>
  </si>
  <si>
    <t>PROCESO CAS N° 047-2021</t>
  </si>
  <si>
    <t xml:space="preserve">           DECRETO LEGISLATIVO N° 1057/ D.U. 034-2021</t>
  </si>
  <si>
    <t>PROCESO CAS N° 061-2021</t>
  </si>
  <si>
    <t>PROCESO CAS N° 060-2021</t>
  </si>
  <si>
    <t>PROCESO CAS N° 059-2021</t>
  </si>
  <si>
    <t>PROCESO CAS N° 058-2021</t>
  </si>
  <si>
    <t>NO SE PRESENTARON EXPEDIENTES</t>
  </si>
  <si>
    <t>PROCESO CAS N° 057-2021</t>
  </si>
  <si>
    <t>PROCESO CAS N° 056-2021</t>
  </si>
  <si>
    <t>PROCESO CAS N° 055-2021</t>
  </si>
  <si>
    <t>PROCESO CAS N° 054-2021</t>
  </si>
  <si>
    <t>PROCESO CAS N° 053-2021</t>
  </si>
  <si>
    <t>PROCESO CAS N° 052-2021</t>
  </si>
  <si>
    <t>PROCESO CAS N° 051-2021</t>
  </si>
  <si>
    <t>PROCESO CAS N° 050-2021</t>
  </si>
  <si>
    <t>PROCESO CAS N° 049-2021</t>
  </si>
  <si>
    <t>PROCESO CAS N° 048-2021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</si>
</sst>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family val="2"/>
      <charset val="1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4"/>
      <name val="Arial"/>
      <family val="2"/>
      <charset val="1"/>
    </font>
    <font>
      <sz val="12"/>
      <color rgb="FF000000"/>
      <name val="Times New Roman"/>
      <family val="1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rgb="FFD9D9D9"/>
      </patternFill>
    </fill>
    <fill>
      <patternFill patternType="solid">
        <fgColor rgb="FF00B0F0"/>
        <bgColor rgb="FFD9D9D9"/>
      </patternFill>
    </fill>
    <fill>
      <patternFill patternType="solid">
        <fgColor theme="9"/>
        <bgColor rgb="FFD9D9D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vertical="top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49" fontId="8" fillId="11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vertical="top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11" borderId="2" xfId="0" applyNumberFormat="1" applyFont="1" applyFill="1" applyBorder="1" applyAlignment="1">
      <alignment vertical="top" wrapText="1"/>
    </xf>
    <xf numFmtId="0" fontId="0" fillId="11" borderId="2" xfId="0" applyFont="1" applyFill="1" applyBorder="1" applyAlignment="1">
      <alignment horizontal="center" vertical="center" wrapText="1"/>
    </xf>
    <xf numFmtId="164" fontId="9" fillId="11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11" borderId="1" xfId="0" applyFill="1" applyBorder="1"/>
    <xf numFmtId="49" fontId="8" fillId="11" borderId="1" xfId="0" applyNumberFormat="1" applyFont="1" applyFill="1" applyBorder="1" applyAlignment="1">
      <alignment vertical="top" wrapText="1"/>
    </xf>
    <xf numFmtId="49" fontId="8" fillId="11" borderId="0" xfId="0" applyNumberFormat="1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>
      <alignment vertical="top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164" fontId="9" fillId="12" borderId="1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4" fontId="10" fillId="11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49" fontId="8" fillId="0" borderId="0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11" borderId="2" xfId="0" applyFont="1" applyFill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9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2</xdr:row>
      <xdr:rowOff>219075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F5C837DD-AF0C-4025-90B0-BE0131972A10}"/>
            </a:ext>
          </a:extLst>
        </xdr:cNvPr>
        <xdr:cNvGrpSpPr>
          <a:grpSpLocks/>
        </xdr:cNvGrpSpPr>
      </xdr:nvGrpSpPr>
      <xdr:grpSpPr bwMode="auto">
        <a:xfrm>
          <a:off x="0" y="1"/>
          <a:ext cx="5331619" cy="8381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7293784C-2B01-4C7D-AF71-82FC0EDB39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4598A1C8-E87E-44DE-A85B-42EC365DE1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4992298-25DA-4197-B375-8DD87CF1153F}"/>
            </a:ext>
          </a:extLst>
        </xdr:cNvPr>
        <xdr:cNvGrpSpPr/>
      </xdr:nvGrpSpPr>
      <xdr:grpSpPr>
        <a:xfrm>
          <a:off x="5359557" y="34240"/>
          <a:ext cx="6738816" cy="1018273"/>
          <a:chOff x="4418963" y="34240"/>
          <a:chExt cx="6738816" cy="1003985"/>
        </a:xfrm>
      </xdr:grpSpPr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20AF4166-8310-4B33-A570-BFD7459AF50B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B21B7C6-18D1-427E-A101-7E87036D06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E129CA45-9F88-4B5B-B218-42245C2D4580}"/>
            </a:ext>
          </a:extLst>
        </xdr:cNvPr>
        <xdr:cNvGrpSpPr>
          <a:grpSpLocks/>
        </xdr:cNvGrpSpPr>
      </xdr:nvGrpSpPr>
      <xdr:grpSpPr bwMode="auto">
        <a:xfrm>
          <a:off x="0" y="1"/>
          <a:ext cx="4838700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8CB920E6-4690-44CD-9BB7-9AE1B6726F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2C378AD0-39EF-4448-84E7-291F8F8D42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A5E74B0-2FBF-4D5D-B835-FE190CB0195E}"/>
            </a:ext>
          </a:extLst>
        </xdr:cNvPr>
        <xdr:cNvGrpSpPr/>
      </xdr:nvGrpSpPr>
      <xdr:grpSpPr>
        <a:xfrm>
          <a:off x="4866638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A416FCB-7675-492A-AB13-2A1A75FF91BA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1485533E-BC8B-4C3A-B302-708FE5B746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4E036DEC-2838-471B-BBDA-0F647CFA514D}"/>
            </a:ext>
          </a:extLst>
        </xdr:cNvPr>
        <xdr:cNvGrpSpPr>
          <a:grpSpLocks/>
        </xdr:cNvGrpSpPr>
      </xdr:nvGrpSpPr>
      <xdr:grpSpPr bwMode="auto">
        <a:xfrm>
          <a:off x="0" y="1"/>
          <a:ext cx="4976132" cy="898070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E3CFFC24-B80F-4859-A456-413D06B296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B130600F-64B0-406D-B84E-D032DE8721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720F3EF-4E95-40A6-8262-F12FE5973765}"/>
            </a:ext>
          </a:extLst>
        </xdr:cNvPr>
        <xdr:cNvGrpSpPr/>
      </xdr:nvGrpSpPr>
      <xdr:grpSpPr>
        <a:xfrm>
          <a:off x="5004070" y="34240"/>
          <a:ext cx="6738816" cy="987656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D3E48BF1-9FC6-4FEB-94A5-48DEC7BD92BE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6FF2AAED-0C3B-48CD-94F3-D83AC061F6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AA0E24F2-50CC-41E1-8413-283EBB7655DE}"/>
            </a:ext>
          </a:extLst>
        </xdr:cNvPr>
        <xdr:cNvGrpSpPr>
          <a:grpSpLocks/>
        </xdr:cNvGrpSpPr>
      </xdr:nvGrpSpPr>
      <xdr:grpSpPr bwMode="auto">
        <a:xfrm>
          <a:off x="0" y="1"/>
          <a:ext cx="5414963" cy="928687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CACCF416-192B-4326-BB5F-9DA7477646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10D467F5-BFF3-429B-8E64-385C79920D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0DA1D84-0003-41B7-BA4F-5D2DE507356F}"/>
            </a:ext>
          </a:extLst>
        </xdr:cNvPr>
        <xdr:cNvGrpSpPr/>
      </xdr:nvGrpSpPr>
      <xdr:grpSpPr>
        <a:xfrm>
          <a:off x="5442901" y="34240"/>
          <a:ext cx="6738816" cy="1018273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E2BA71E-9436-4E63-AFC7-988FC41D0C99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DF32294B-0120-4F1D-B106-79F13E6828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644FE623-B783-42BE-987B-DAA441BEFAB6}"/>
            </a:ext>
          </a:extLst>
        </xdr:cNvPr>
        <xdr:cNvGrpSpPr>
          <a:grpSpLocks/>
        </xdr:cNvGrpSpPr>
      </xdr:nvGrpSpPr>
      <xdr:grpSpPr bwMode="auto">
        <a:xfrm>
          <a:off x="0" y="1"/>
          <a:ext cx="532447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F1030E54-0BF1-46D0-B401-8B3EFCCB08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23D867A-BD54-4AF6-81E3-321BF3C8E0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0896127-7E57-43DF-A839-18A6E11DEA0A}"/>
            </a:ext>
          </a:extLst>
        </xdr:cNvPr>
        <xdr:cNvGrpSpPr/>
      </xdr:nvGrpSpPr>
      <xdr:grpSpPr>
        <a:xfrm>
          <a:off x="535241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EEA7C610-1262-4C61-B1CF-DB91922755DD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FAC634D5-AD25-4CDB-83D9-A964577D54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1ADEC1CA-0C7B-463D-868A-862FA42150B2}"/>
            </a:ext>
          </a:extLst>
        </xdr:cNvPr>
        <xdr:cNvGrpSpPr>
          <a:grpSpLocks/>
        </xdr:cNvGrpSpPr>
      </xdr:nvGrpSpPr>
      <xdr:grpSpPr bwMode="auto">
        <a:xfrm>
          <a:off x="0" y="1"/>
          <a:ext cx="5329918" cy="898070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FBA67855-F46D-4C1D-964F-43D9FC1523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F65D95D-0841-49FB-98B0-52108407AD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204F4E0-D172-46A3-8DF0-51EB8F3EA639}"/>
            </a:ext>
          </a:extLst>
        </xdr:cNvPr>
        <xdr:cNvGrpSpPr/>
      </xdr:nvGrpSpPr>
      <xdr:grpSpPr>
        <a:xfrm>
          <a:off x="5357856" y="34240"/>
          <a:ext cx="6738816" cy="987656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FA9207A4-6F1E-4573-869A-E96601766EFE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504A419D-EC40-4EB3-BF55-D69D631654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E1202264-AA9E-4B84-847C-EA028B50D6CD}"/>
            </a:ext>
          </a:extLst>
        </xdr:cNvPr>
        <xdr:cNvGrpSpPr>
          <a:grpSpLocks/>
        </xdr:cNvGrpSpPr>
      </xdr:nvGrpSpPr>
      <xdr:grpSpPr bwMode="auto">
        <a:xfrm>
          <a:off x="0" y="1"/>
          <a:ext cx="4634442" cy="92074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CDEC87B4-F6E5-4FE5-8A7D-F5ADC002A0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11017137-B8D1-4AE4-860A-A1D95A6188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C36D061-0CDE-49B8-8A21-282347B95B90}"/>
            </a:ext>
          </a:extLst>
        </xdr:cNvPr>
        <xdr:cNvGrpSpPr/>
      </xdr:nvGrpSpPr>
      <xdr:grpSpPr>
        <a:xfrm>
          <a:off x="4662380" y="34240"/>
          <a:ext cx="6738816" cy="101033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802CFC0C-6209-41CB-9B25-2C56A41C790C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28278588-2329-4FC6-B174-D6C5E9B0F5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7E9F84E2-1D87-4E0E-B806-ACAAD88EAFB2}"/>
            </a:ext>
          </a:extLst>
        </xdr:cNvPr>
        <xdr:cNvGrpSpPr>
          <a:grpSpLocks/>
        </xdr:cNvGrpSpPr>
      </xdr:nvGrpSpPr>
      <xdr:grpSpPr bwMode="auto">
        <a:xfrm>
          <a:off x="0" y="1"/>
          <a:ext cx="4391025" cy="6857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A91251A4-78B5-4B1A-AD3B-C32172D3FF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219D8F23-040E-4A66-BF78-818AE91B1C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2BD6BF6-D416-4306-BFE9-6A3C57603240}"/>
            </a:ext>
          </a:extLst>
        </xdr:cNvPr>
        <xdr:cNvGrpSpPr/>
      </xdr:nvGrpSpPr>
      <xdr:grpSpPr>
        <a:xfrm>
          <a:off x="4418963" y="34240"/>
          <a:ext cx="6738816" cy="7753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85A6F502-04EA-43DA-9109-E153677F6D4F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02A64F12-AFA6-49BE-8D26-3C0802C08F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DED72BE3-E0F4-483E-B49B-B91EFC9AB660}"/>
            </a:ext>
          </a:extLst>
        </xdr:cNvPr>
        <xdr:cNvGrpSpPr>
          <a:grpSpLocks/>
        </xdr:cNvGrpSpPr>
      </xdr:nvGrpSpPr>
      <xdr:grpSpPr bwMode="auto">
        <a:xfrm>
          <a:off x="0" y="1"/>
          <a:ext cx="431482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FF7256BC-1AB5-400D-A3F3-0834075262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46D8854-6290-4CFE-B1A1-FBB4992DAA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6165377-AFCB-46C6-A1BB-772E63FD8295}"/>
            </a:ext>
          </a:extLst>
        </xdr:cNvPr>
        <xdr:cNvGrpSpPr/>
      </xdr:nvGrpSpPr>
      <xdr:grpSpPr>
        <a:xfrm>
          <a:off x="434276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9761BA10-BF2C-4852-A932-D47FDD99177D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15C46683-01DD-4A54-842F-054B88962E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CDEC7D6B-67D7-45D9-97E8-423A94AABA1B}"/>
            </a:ext>
          </a:extLst>
        </xdr:cNvPr>
        <xdr:cNvGrpSpPr>
          <a:grpSpLocks/>
        </xdr:cNvGrpSpPr>
      </xdr:nvGrpSpPr>
      <xdr:grpSpPr bwMode="auto">
        <a:xfrm>
          <a:off x="0" y="1"/>
          <a:ext cx="431482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27D1B18B-48F2-465C-A35B-571281FC58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6A712630-E6BB-4AED-A150-8916BB337D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5A31EC0-7A79-4308-AA1B-C9CE533A6CA1}"/>
            </a:ext>
          </a:extLst>
        </xdr:cNvPr>
        <xdr:cNvGrpSpPr/>
      </xdr:nvGrpSpPr>
      <xdr:grpSpPr>
        <a:xfrm>
          <a:off x="434276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A8FB3888-8125-47B5-9DD5-B9AF2DED3243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DC3B1749-3280-4409-87F8-69F415406C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9905D206-9ECF-4739-8133-45F30625102B}"/>
            </a:ext>
          </a:extLst>
        </xdr:cNvPr>
        <xdr:cNvGrpSpPr>
          <a:grpSpLocks/>
        </xdr:cNvGrpSpPr>
      </xdr:nvGrpSpPr>
      <xdr:grpSpPr bwMode="auto">
        <a:xfrm>
          <a:off x="0" y="1"/>
          <a:ext cx="5301192" cy="92074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BC41E2ED-63A6-4D70-A20B-904272B37F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49B65AFA-130F-4250-A13E-A16784E76A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B733712-32BB-4400-A78F-ADA572B898A2}"/>
            </a:ext>
          </a:extLst>
        </xdr:cNvPr>
        <xdr:cNvGrpSpPr/>
      </xdr:nvGrpSpPr>
      <xdr:grpSpPr>
        <a:xfrm>
          <a:off x="5329130" y="34240"/>
          <a:ext cx="6738816" cy="101033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F115DDBD-F272-4C51-880A-33D575CE8EC7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1EB6C044-1F33-4C46-9E36-BE8454BACE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D5629155-6FDD-4999-9671-5A449CD14542}"/>
            </a:ext>
          </a:extLst>
        </xdr:cNvPr>
        <xdr:cNvGrpSpPr>
          <a:grpSpLocks/>
        </xdr:cNvGrpSpPr>
      </xdr:nvGrpSpPr>
      <xdr:grpSpPr bwMode="auto">
        <a:xfrm>
          <a:off x="0" y="1"/>
          <a:ext cx="481012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B1ACFF21-58E6-4D50-A0D4-D7AF8FF406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EA50AE4C-6B71-4210-92D8-9A357D5615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DC98CEA-11BD-4714-B86D-7EE3C013C851}"/>
            </a:ext>
          </a:extLst>
        </xdr:cNvPr>
        <xdr:cNvGrpSpPr/>
      </xdr:nvGrpSpPr>
      <xdr:grpSpPr>
        <a:xfrm>
          <a:off x="483806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2135F9F0-D62C-4B10-959C-134477583756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35E8FA8B-7999-4C17-8ECB-3FBCE4FB2B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E4FC2A61-25E2-4324-87D1-6F74A2704F5B}"/>
            </a:ext>
          </a:extLst>
        </xdr:cNvPr>
        <xdr:cNvGrpSpPr>
          <a:grpSpLocks/>
        </xdr:cNvGrpSpPr>
      </xdr:nvGrpSpPr>
      <xdr:grpSpPr bwMode="auto">
        <a:xfrm>
          <a:off x="0" y="1"/>
          <a:ext cx="553402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A1D0F2E4-7162-4798-A4A2-0239AF62EE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76E83030-406B-4C83-B9CD-FBBE001B19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5454282-97F8-4C3C-B574-E3AA9E3CDE80}"/>
            </a:ext>
          </a:extLst>
        </xdr:cNvPr>
        <xdr:cNvGrpSpPr/>
      </xdr:nvGrpSpPr>
      <xdr:grpSpPr>
        <a:xfrm>
          <a:off x="556196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DED490E9-4555-4E07-B717-465B0BD14D4C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D8C9B5BD-7937-4F04-9606-C17F54AA21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8843CB9C-7EC0-4252-BF4C-1FFF484DA360}"/>
            </a:ext>
          </a:extLst>
        </xdr:cNvPr>
        <xdr:cNvGrpSpPr>
          <a:grpSpLocks/>
        </xdr:cNvGrpSpPr>
      </xdr:nvGrpSpPr>
      <xdr:grpSpPr bwMode="auto">
        <a:xfrm>
          <a:off x="0" y="1"/>
          <a:ext cx="532447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AA6872F1-52CC-4B7C-ACBC-54DAE01CA9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704BB96B-6ED4-46CE-9834-A312AF30C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3C5C28F-C36F-4795-8FA8-FABD72F2ADF4}"/>
            </a:ext>
          </a:extLst>
        </xdr:cNvPr>
        <xdr:cNvGrpSpPr/>
      </xdr:nvGrpSpPr>
      <xdr:grpSpPr>
        <a:xfrm>
          <a:off x="535241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30AD7DA8-9442-421E-B08F-BFC28C5CAD3A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02FF1166-F95C-4D6A-8CB2-D7B6F1C5E2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05C6F050-82A8-47BD-A70D-1DC804FC637E}"/>
            </a:ext>
          </a:extLst>
        </xdr:cNvPr>
        <xdr:cNvGrpSpPr>
          <a:grpSpLocks/>
        </xdr:cNvGrpSpPr>
      </xdr:nvGrpSpPr>
      <xdr:grpSpPr bwMode="auto">
        <a:xfrm>
          <a:off x="0" y="1"/>
          <a:ext cx="439102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2547F5D6-1613-46C1-B77E-38AF3E9301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B4ECE14A-DCFF-4B3D-B96D-FB795D02C0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E33C9EB-D319-4B64-8CE3-3096D6F06CFE}"/>
            </a:ext>
          </a:extLst>
        </xdr:cNvPr>
        <xdr:cNvGrpSpPr/>
      </xdr:nvGrpSpPr>
      <xdr:grpSpPr>
        <a:xfrm>
          <a:off x="441896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9F63D8DA-F54D-4727-87D9-9C005BE9BFE1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3F199065-7D9E-45F9-8C4A-5D2725FF55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14B75A33-93DF-4D59-B872-4E0DA9DC682D}"/>
            </a:ext>
          </a:extLst>
        </xdr:cNvPr>
        <xdr:cNvGrpSpPr>
          <a:grpSpLocks/>
        </xdr:cNvGrpSpPr>
      </xdr:nvGrpSpPr>
      <xdr:grpSpPr bwMode="auto">
        <a:xfrm>
          <a:off x="0" y="1"/>
          <a:ext cx="456247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E1851E43-61A5-4C72-916F-EAB77CB254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7AFA65C2-0B89-4E81-831A-612AE8FA39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D3D3D5D-2544-4CC1-A09E-04ED2CBF65CF}"/>
            </a:ext>
          </a:extLst>
        </xdr:cNvPr>
        <xdr:cNvGrpSpPr/>
      </xdr:nvGrpSpPr>
      <xdr:grpSpPr>
        <a:xfrm>
          <a:off x="459041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909B7D9-5AB9-489D-9C11-98E7C1412A58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D598AC0D-D3CE-4247-BB91-12D1CB7DC6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286055</xdr:colOff>
      <xdr:row>0</xdr:row>
      <xdr:rowOff>18613</xdr:rowOff>
    </xdr:from>
    <xdr:to>
      <xdr:col>6</xdr:col>
      <xdr:colOff>76200</xdr:colOff>
      <xdr:row>3</xdr:row>
      <xdr:rowOff>18612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9FFF642D-540F-44D7-A97A-593B49752EAC}"/>
            </a:ext>
          </a:extLst>
        </xdr:cNvPr>
        <xdr:cNvGrpSpPr>
          <a:grpSpLocks/>
        </xdr:cNvGrpSpPr>
      </xdr:nvGrpSpPr>
      <xdr:grpSpPr bwMode="auto">
        <a:xfrm>
          <a:off x="286055" y="18613"/>
          <a:ext cx="4914595" cy="914399"/>
          <a:chOff x="1064" y="448"/>
          <a:chExt cx="3914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602D0C8F-E8CA-4169-8640-CC07DF140C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64" y="448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6B77AA8A-E929-4266-BED7-478B47879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ECE8AFB-85D0-4249-B3BD-8AD771FF86F6}"/>
            </a:ext>
          </a:extLst>
        </xdr:cNvPr>
        <xdr:cNvGrpSpPr/>
      </xdr:nvGrpSpPr>
      <xdr:grpSpPr>
        <a:xfrm>
          <a:off x="497141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41871B32-E726-4754-8427-FB8A0615F7B1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35C60E4E-BF44-490E-BD4C-A60921E40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83C5D291-6CC6-429C-8B2A-E6ABD77B251E}"/>
            </a:ext>
          </a:extLst>
        </xdr:cNvPr>
        <xdr:cNvGrpSpPr>
          <a:grpSpLocks/>
        </xdr:cNvGrpSpPr>
      </xdr:nvGrpSpPr>
      <xdr:grpSpPr bwMode="auto">
        <a:xfrm>
          <a:off x="0" y="1"/>
          <a:ext cx="4391025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92887BA9-CB28-4293-BA54-AA779D360E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BEAB56B3-B087-48CB-AA15-311FB61E05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33C7769-89F8-47B4-AF4B-F258EF990DD8}"/>
            </a:ext>
          </a:extLst>
        </xdr:cNvPr>
        <xdr:cNvGrpSpPr/>
      </xdr:nvGrpSpPr>
      <xdr:grpSpPr>
        <a:xfrm>
          <a:off x="4418963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B13F16A0-3105-499C-AC1B-448B6D9B4866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C7393A68-18CA-4F65-9B97-6252DBA493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581025</xdr:colOff>
      <xdr:row>3</xdr:row>
      <xdr:rowOff>0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655C69EC-B549-40D3-85B2-6C5A2A93668C}"/>
            </a:ext>
          </a:extLst>
        </xdr:cNvPr>
        <xdr:cNvGrpSpPr>
          <a:grpSpLocks/>
        </xdr:cNvGrpSpPr>
      </xdr:nvGrpSpPr>
      <xdr:grpSpPr bwMode="auto">
        <a:xfrm>
          <a:off x="0" y="1"/>
          <a:ext cx="4686300" cy="914399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B47E4421-4E95-491D-9125-AF550C1BB2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253E2A35-6D85-444D-949E-66AFC9825A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5</xdr:col>
      <xdr:colOff>608963</xdr:colOff>
      <xdr:row>0</xdr:row>
      <xdr:rowOff>34240</xdr:rowOff>
    </xdr:from>
    <xdr:to>
      <xdr:col>14</xdr:col>
      <xdr:colOff>489779</xdr:colOff>
      <xdr:row>3</xdr:row>
      <xdr:rowOff>123825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6F9E090-45DD-463C-9272-16C6090AC3CE}"/>
            </a:ext>
          </a:extLst>
        </xdr:cNvPr>
        <xdr:cNvGrpSpPr/>
      </xdr:nvGrpSpPr>
      <xdr:grpSpPr>
        <a:xfrm>
          <a:off x="4714238" y="34240"/>
          <a:ext cx="6738816" cy="1003985"/>
          <a:chOff x="4418963" y="34240"/>
          <a:chExt cx="6738816" cy="1003985"/>
        </a:xfrm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76A6F7F9-7DA1-421C-827A-AF5BFC1A410F}"/>
              </a:ext>
            </a:extLst>
          </xdr:cNvPr>
          <xdr:cNvSpPr>
            <a:spLocks noChangeArrowheads="1"/>
          </xdr:cNvSpPr>
        </xdr:nvSpPr>
        <xdr:spPr bwMode="auto">
          <a:xfrm>
            <a:off x="4418963" y="34240"/>
            <a:ext cx="5316932" cy="85158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“Decenio de la igualdad de Oportunidades para mujeres y hombres”-2018 al 2027</a:t>
            </a:r>
          </a:p>
          <a:p>
            <a:pPr algn="ctr" rtl="0">
              <a:lnSpc>
                <a:spcPts val="900"/>
              </a:lnSpc>
              <a:defRPr sz="1000"/>
            </a:pPr>
            <a:endParaRPr lang="es-PE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PE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"Año del Bicentenario"</a:t>
            </a:r>
          </a:p>
        </xdr:txBody>
      </xdr:sp>
      <xdr:pic>
        <xdr:nvPicPr>
          <xdr:cNvPr id="7" name="image2.jpeg">
            <a:extLst>
              <a:ext uri="{FF2B5EF4-FFF2-40B4-BE49-F238E27FC236}">
                <a16:creationId xmlns:a16="http://schemas.microsoft.com/office/drawing/2014/main" id="{8A8002DB-F539-46D7-B682-C35234BBBC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175" y="38100"/>
            <a:ext cx="994604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80" zoomScaleNormal="80" workbookViewId="0">
      <selection activeCell="O4" sqref="O4"/>
    </sheetView>
  </sheetViews>
  <sheetFormatPr baseColWidth="10" defaultRowHeight="12.75" x14ac:dyDescent="0.2"/>
  <cols>
    <col min="5" max="5" width="25.5703125" customWidth="1"/>
    <col min="15" max="15" width="82.2851562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563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9" spans="1:16" x14ac:dyDescent="0.2">
      <c r="A9" s="60"/>
      <c r="B9" s="60"/>
      <c r="C9" s="60"/>
      <c r="D9" s="60"/>
      <c r="E9" s="60"/>
      <c r="F9" s="60"/>
      <c r="G9" s="61" t="s">
        <v>0</v>
      </c>
      <c r="H9" s="61"/>
      <c r="I9" s="62" t="s">
        <v>1</v>
      </c>
      <c r="J9" s="62"/>
      <c r="K9" s="62"/>
      <c r="L9" s="60"/>
      <c r="M9" s="60"/>
      <c r="N9" s="60"/>
      <c r="O9" s="60"/>
    </row>
    <row r="10" spans="1:16" ht="33.75" x14ac:dyDescent="0.2">
      <c r="A10" s="60"/>
      <c r="B10" s="60"/>
      <c r="C10" s="60"/>
      <c r="D10" s="60"/>
      <c r="E10" s="60"/>
      <c r="F10" s="60"/>
      <c r="G10" s="61"/>
      <c r="H10" s="61"/>
      <c r="I10" s="1" t="s">
        <v>2</v>
      </c>
      <c r="J10" s="63" t="s">
        <v>3</v>
      </c>
      <c r="K10" s="63"/>
      <c r="L10" s="60"/>
      <c r="M10" s="60"/>
      <c r="N10" s="60"/>
      <c r="O10" s="60"/>
    </row>
    <row r="11" spans="1:16" ht="63" x14ac:dyDescent="0.2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4" t="s">
        <v>15</v>
      </c>
      <c r="M11" s="4" t="s">
        <v>16</v>
      </c>
      <c r="N11" s="5" t="s">
        <v>17</v>
      </c>
      <c r="O11" s="6" t="s">
        <v>18</v>
      </c>
    </row>
    <row r="12" spans="1:16" ht="24.95" customHeight="1" x14ac:dyDescent="0.2">
      <c r="A12" s="7">
        <v>1</v>
      </c>
      <c r="B12" s="17" t="s">
        <v>88</v>
      </c>
      <c r="C12" s="18">
        <v>52</v>
      </c>
      <c r="D12" s="17" t="s">
        <v>28</v>
      </c>
      <c r="E12" s="19" t="s">
        <v>29</v>
      </c>
      <c r="F12" s="21" t="s">
        <v>87</v>
      </c>
      <c r="G12" s="12">
        <v>12.5</v>
      </c>
      <c r="H12" s="12">
        <v>14</v>
      </c>
      <c r="I12" s="12">
        <v>14</v>
      </c>
      <c r="J12" s="12">
        <v>14</v>
      </c>
      <c r="K12" s="12" t="s">
        <v>21</v>
      </c>
      <c r="L12" s="59">
        <f>SUM(G12:K12)</f>
        <v>54.5</v>
      </c>
      <c r="M12" s="59">
        <v>68.125</v>
      </c>
      <c r="N12" s="13" t="s">
        <v>22</v>
      </c>
      <c r="O12" s="15" t="s">
        <v>23</v>
      </c>
    </row>
    <row r="13" spans="1:16" ht="24.95" customHeight="1" x14ac:dyDescent="0.2">
      <c r="A13" s="8">
        <v>2</v>
      </c>
      <c r="B13" s="17" t="s">
        <v>89</v>
      </c>
      <c r="C13" s="18">
        <v>43</v>
      </c>
      <c r="D13" s="17" t="s">
        <v>36</v>
      </c>
      <c r="E13" s="19" t="s">
        <v>37</v>
      </c>
      <c r="F13" s="21" t="s">
        <v>87</v>
      </c>
      <c r="G13" s="12">
        <v>10</v>
      </c>
      <c r="H13" s="12">
        <v>14</v>
      </c>
      <c r="I13" s="12">
        <v>14</v>
      </c>
      <c r="J13" s="12">
        <v>14</v>
      </c>
      <c r="K13" s="12" t="s">
        <v>21</v>
      </c>
      <c r="L13" s="59">
        <f t="shared" ref="L13:L47" si="0">SUM(G13:K13)</f>
        <v>52</v>
      </c>
      <c r="M13" s="59">
        <v>65</v>
      </c>
      <c r="N13" s="13" t="s">
        <v>22</v>
      </c>
      <c r="O13" s="15" t="s">
        <v>23</v>
      </c>
    </row>
    <row r="14" spans="1:16" ht="24.95" customHeight="1" x14ac:dyDescent="0.2">
      <c r="A14" s="7">
        <v>3</v>
      </c>
      <c r="B14" s="17" t="s">
        <v>90</v>
      </c>
      <c r="C14" s="18">
        <v>48</v>
      </c>
      <c r="D14" s="17" t="s">
        <v>56</v>
      </c>
      <c r="E14" s="19" t="s">
        <v>57</v>
      </c>
      <c r="F14" s="21" t="s">
        <v>87</v>
      </c>
      <c r="G14" s="12">
        <v>10</v>
      </c>
      <c r="H14" s="12">
        <v>14</v>
      </c>
      <c r="I14" s="12">
        <v>14</v>
      </c>
      <c r="J14" s="12">
        <v>14</v>
      </c>
      <c r="K14" s="12" t="s">
        <v>21</v>
      </c>
      <c r="L14" s="59">
        <f t="shared" si="0"/>
        <v>52</v>
      </c>
      <c r="M14" s="59">
        <v>65</v>
      </c>
      <c r="N14" s="13" t="s">
        <v>22</v>
      </c>
      <c r="O14" s="15" t="s">
        <v>23</v>
      </c>
    </row>
    <row r="15" spans="1:16" ht="24.95" customHeight="1" x14ac:dyDescent="0.2">
      <c r="A15" s="8">
        <v>4</v>
      </c>
      <c r="B15" s="17" t="s">
        <v>91</v>
      </c>
      <c r="C15" s="18">
        <v>56</v>
      </c>
      <c r="D15" s="17" t="s">
        <v>77</v>
      </c>
      <c r="E15" s="19" t="s">
        <v>124</v>
      </c>
      <c r="F15" s="21" t="s">
        <v>87</v>
      </c>
      <c r="G15" s="12">
        <v>10</v>
      </c>
      <c r="H15" s="12">
        <v>14</v>
      </c>
      <c r="I15" s="12">
        <v>14</v>
      </c>
      <c r="J15" s="12">
        <v>14</v>
      </c>
      <c r="K15" s="12" t="s">
        <v>21</v>
      </c>
      <c r="L15" s="59">
        <f t="shared" si="0"/>
        <v>52</v>
      </c>
      <c r="M15" s="59">
        <v>65</v>
      </c>
      <c r="N15" s="13" t="s">
        <v>22</v>
      </c>
      <c r="O15" s="15" t="s">
        <v>23</v>
      </c>
    </row>
    <row r="16" spans="1:16" ht="24.95" customHeight="1" x14ac:dyDescent="0.2">
      <c r="A16" s="7">
        <v>5</v>
      </c>
      <c r="B16" s="17" t="s">
        <v>92</v>
      </c>
      <c r="C16" s="18">
        <v>103</v>
      </c>
      <c r="D16" s="17" t="s">
        <v>32</v>
      </c>
      <c r="E16" s="19" t="s">
        <v>33</v>
      </c>
      <c r="F16" s="21" t="s">
        <v>87</v>
      </c>
      <c r="G16" s="12">
        <v>10</v>
      </c>
      <c r="H16" s="12">
        <v>14</v>
      </c>
      <c r="I16" s="12">
        <v>14</v>
      </c>
      <c r="J16" s="12">
        <v>14</v>
      </c>
      <c r="K16" s="12" t="s">
        <v>21</v>
      </c>
      <c r="L16" s="59">
        <f t="shared" si="0"/>
        <v>52</v>
      </c>
      <c r="M16" s="59">
        <v>65</v>
      </c>
      <c r="N16" s="13" t="s">
        <v>22</v>
      </c>
      <c r="O16" s="15" t="s">
        <v>23</v>
      </c>
    </row>
    <row r="17" spans="1:15" ht="24.95" customHeight="1" x14ac:dyDescent="0.2">
      <c r="A17" s="8">
        <v>6</v>
      </c>
      <c r="B17" s="17" t="s">
        <v>93</v>
      </c>
      <c r="C17" s="18">
        <v>48</v>
      </c>
      <c r="D17" s="17" t="s">
        <v>19</v>
      </c>
      <c r="E17" s="19" t="s">
        <v>20</v>
      </c>
      <c r="F17" s="21" t="s">
        <v>87</v>
      </c>
      <c r="G17" s="12">
        <v>12.5</v>
      </c>
      <c r="H17" s="12">
        <v>12.5</v>
      </c>
      <c r="I17" s="12">
        <v>14</v>
      </c>
      <c r="J17" s="12">
        <v>12.5</v>
      </c>
      <c r="K17" s="12" t="s">
        <v>21</v>
      </c>
      <c r="L17" s="59">
        <f t="shared" si="0"/>
        <v>51.5</v>
      </c>
      <c r="M17" s="59">
        <v>64.375</v>
      </c>
      <c r="N17" s="13" t="s">
        <v>22</v>
      </c>
      <c r="O17" s="15" t="s">
        <v>23</v>
      </c>
    </row>
    <row r="18" spans="1:15" ht="24.95" customHeight="1" x14ac:dyDescent="0.2">
      <c r="A18" s="7">
        <v>7</v>
      </c>
      <c r="B18" s="17" t="s">
        <v>94</v>
      </c>
      <c r="C18" s="18">
        <v>70</v>
      </c>
      <c r="D18" s="17" t="s">
        <v>38</v>
      </c>
      <c r="E18" s="19" t="s">
        <v>39</v>
      </c>
      <c r="F18" s="21" t="s">
        <v>87</v>
      </c>
      <c r="G18" s="12">
        <v>10</v>
      </c>
      <c r="H18" s="12">
        <v>12.5</v>
      </c>
      <c r="I18" s="12">
        <v>14</v>
      </c>
      <c r="J18" s="12">
        <v>14</v>
      </c>
      <c r="K18" s="12" t="s">
        <v>21</v>
      </c>
      <c r="L18" s="59">
        <f t="shared" si="0"/>
        <v>50.5</v>
      </c>
      <c r="M18" s="59">
        <v>63.125</v>
      </c>
      <c r="N18" s="13" t="s">
        <v>22</v>
      </c>
      <c r="O18" s="15" t="s">
        <v>23</v>
      </c>
    </row>
    <row r="19" spans="1:15" ht="24.95" customHeight="1" x14ac:dyDescent="0.2">
      <c r="A19" s="8">
        <v>8</v>
      </c>
      <c r="B19" s="17" t="s">
        <v>95</v>
      </c>
      <c r="C19" s="18">
        <v>71</v>
      </c>
      <c r="D19" s="17" t="s">
        <v>40</v>
      </c>
      <c r="E19" s="19" t="s">
        <v>41</v>
      </c>
      <c r="F19" s="21" t="s">
        <v>87</v>
      </c>
      <c r="G19" s="12">
        <v>10</v>
      </c>
      <c r="H19" s="12">
        <v>12.5</v>
      </c>
      <c r="I19" s="12">
        <v>14</v>
      </c>
      <c r="J19" s="12">
        <v>14</v>
      </c>
      <c r="K19" s="12" t="s">
        <v>21</v>
      </c>
      <c r="L19" s="59">
        <f t="shared" si="0"/>
        <v>50.5</v>
      </c>
      <c r="M19" s="59">
        <v>63.125</v>
      </c>
      <c r="N19" s="13" t="s">
        <v>22</v>
      </c>
      <c r="O19" s="15" t="s">
        <v>23</v>
      </c>
    </row>
    <row r="20" spans="1:15" ht="24.95" customHeight="1" x14ac:dyDescent="0.2">
      <c r="A20" s="7">
        <v>9</v>
      </c>
      <c r="B20" s="17" t="s">
        <v>96</v>
      </c>
      <c r="C20" s="18">
        <v>78</v>
      </c>
      <c r="D20" s="17" t="s">
        <v>34</v>
      </c>
      <c r="E20" s="19" t="s">
        <v>35</v>
      </c>
      <c r="F20" s="21" t="s">
        <v>87</v>
      </c>
      <c r="G20" s="12">
        <v>10</v>
      </c>
      <c r="H20" s="12">
        <v>12.5</v>
      </c>
      <c r="I20" s="12">
        <v>14</v>
      </c>
      <c r="J20" s="12">
        <v>14</v>
      </c>
      <c r="K20" s="12" t="s">
        <v>21</v>
      </c>
      <c r="L20" s="59">
        <f t="shared" si="0"/>
        <v>50.5</v>
      </c>
      <c r="M20" s="59">
        <v>63.125</v>
      </c>
      <c r="N20" s="13" t="s">
        <v>22</v>
      </c>
      <c r="O20" s="15" t="s">
        <v>23</v>
      </c>
    </row>
    <row r="21" spans="1:15" ht="24.95" customHeight="1" x14ac:dyDescent="0.2">
      <c r="A21" s="8">
        <v>10</v>
      </c>
      <c r="B21" s="17" t="s">
        <v>97</v>
      </c>
      <c r="C21" s="18">
        <v>40</v>
      </c>
      <c r="D21" s="17" t="s">
        <v>70</v>
      </c>
      <c r="E21" s="19" t="s">
        <v>71</v>
      </c>
      <c r="F21" s="21" t="s">
        <v>87</v>
      </c>
      <c r="G21" s="12">
        <v>10</v>
      </c>
      <c r="H21" s="12">
        <v>12.5</v>
      </c>
      <c r="I21" s="12">
        <v>12.5</v>
      </c>
      <c r="J21" s="12">
        <v>14</v>
      </c>
      <c r="K21" s="12" t="s">
        <v>21</v>
      </c>
      <c r="L21" s="59">
        <f t="shared" si="0"/>
        <v>49</v>
      </c>
      <c r="M21" s="59">
        <v>61.25</v>
      </c>
      <c r="N21" s="13" t="s">
        <v>22</v>
      </c>
      <c r="O21" s="15" t="s">
        <v>23</v>
      </c>
    </row>
    <row r="22" spans="1:15" ht="24.95" customHeight="1" x14ac:dyDescent="0.2">
      <c r="A22" s="7">
        <v>11</v>
      </c>
      <c r="B22" s="17" t="s">
        <v>98</v>
      </c>
      <c r="C22" s="18">
        <v>51</v>
      </c>
      <c r="D22" s="17" t="s">
        <v>46</v>
      </c>
      <c r="E22" s="19" t="s">
        <v>47</v>
      </c>
      <c r="F22" s="21" t="s">
        <v>87</v>
      </c>
      <c r="G22" s="12">
        <v>12.5</v>
      </c>
      <c r="H22" s="12">
        <v>14</v>
      </c>
      <c r="I22" s="12">
        <v>12.5</v>
      </c>
      <c r="J22" s="12">
        <v>10</v>
      </c>
      <c r="K22" s="12" t="s">
        <v>21</v>
      </c>
      <c r="L22" s="59">
        <f t="shared" si="0"/>
        <v>49</v>
      </c>
      <c r="M22" s="59">
        <v>61.25</v>
      </c>
      <c r="N22" s="13" t="s">
        <v>22</v>
      </c>
      <c r="O22" s="15" t="s">
        <v>23</v>
      </c>
    </row>
    <row r="23" spans="1:15" ht="24.95" customHeight="1" x14ac:dyDescent="0.2">
      <c r="A23" s="8">
        <v>12</v>
      </c>
      <c r="B23" s="17" t="s">
        <v>99</v>
      </c>
      <c r="C23" s="18">
        <v>75</v>
      </c>
      <c r="D23" s="17" t="s">
        <v>44</v>
      </c>
      <c r="E23" s="19" t="s">
        <v>45</v>
      </c>
      <c r="F23" s="21" t="s">
        <v>87</v>
      </c>
      <c r="G23" s="12">
        <v>10</v>
      </c>
      <c r="H23" s="12">
        <v>14</v>
      </c>
      <c r="I23" s="12">
        <v>12.5</v>
      </c>
      <c r="J23" s="12">
        <v>12.5</v>
      </c>
      <c r="K23" s="12" t="s">
        <v>21</v>
      </c>
      <c r="L23" s="59">
        <f t="shared" si="0"/>
        <v>49</v>
      </c>
      <c r="M23" s="59">
        <v>61.25</v>
      </c>
      <c r="N23" s="13" t="s">
        <v>22</v>
      </c>
      <c r="O23" s="15" t="s">
        <v>23</v>
      </c>
    </row>
    <row r="24" spans="1:15" ht="24.95" customHeight="1" x14ac:dyDescent="0.2">
      <c r="A24" s="7">
        <v>13</v>
      </c>
      <c r="B24" s="17" t="s">
        <v>100</v>
      </c>
      <c r="C24" s="18">
        <v>39</v>
      </c>
      <c r="D24" s="17" t="s">
        <v>58</v>
      </c>
      <c r="E24" s="19" t="s">
        <v>59</v>
      </c>
      <c r="F24" s="21" t="s">
        <v>87</v>
      </c>
      <c r="G24" s="12">
        <v>10</v>
      </c>
      <c r="H24" s="12">
        <v>14</v>
      </c>
      <c r="I24" s="12">
        <v>14</v>
      </c>
      <c r="J24" s="12">
        <v>10</v>
      </c>
      <c r="K24" s="12" t="s">
        <v>21</v>
      </c>
      <c r="L24" s="59">
        <f t="shared" si="0"/>
        <v>48</v>
      </c>
      <c r="M24" s="59">
        <v>60</v>
      </c>
      <c r="N24" s="13" t="s">
        <v>22</v>
      </c>
      <c r="O24" s="15" t="s">
        <v>23</v>
      </c>
    </row>
    <row r="25" spans="1:15" ht="24.95" customHeight="1" x14ac:dyDescent="0.2">
      <c r="A25" s="8">
        <v>14</v>
      </c>
      <c r="B25" s="17" t="s">
        <v>101</v>
      </c>
      <c r="C25" s="18">
        <v>86</v>
      </c>
      <c r="D25" s="17" t="s">
        <v>30</v>
      </c>
      <c r="E25" s="19" t="s">
        <v>31</v>
      </c>
      <c r="F25" s="21" t="s">
        <v>87</v>
      </c>
      <c r="G25" s="12">
        <v>10</v>
      </c>
      <c r="H25" s="12">
        <v>10</v>
      </c>
      <c r="I25" s="12">
        <v>14</v>
      </c>
      <c r="J25" s="12">
        <v>14</v>
      </c>
      <c r="K25" s="12" t="s">
        <v>21</v>
      </c>
      <c r="L25" s="59">
        <f t="shared" si="0"/>
        <v>48</v>
      </c>
      <c r="M25" s="59">
        <v>60</v>
      </c>
      <c r="N25" s="13" t="s">
        <v>22</v>
      </c>
      <c r="O25" s="15" t="s">
        <v>23</v>
      </c>
    </row>
    <row r="26" spans="1:15" ht="24.95" customHeight="1" x14ac:dyDescent="0.2">
      <c r="A26" s="7">
        <v>15</v>
      </c>
      <c r="B26" s="17" t="s">
        <v>102</v>
      </c>
      <c r="C26" s="18">
        <v>35</v>
      </c>
      <c r="D26" s="17" t="s">
        <v>52</v>
      </c>
      <c r="E26" s="19" t="s">
        <v>53</v>
      </c>
      <c r="F26" s="21" t="s">
        <v>87</v>
      </c>
      <c r="G26" s="12">
        <v>10</v>
      </c>
      <c r="H26" s="12">
        <v>12.5</v>
      </c>
      <c r="I26" s="12">
        <v>12.5</v>
      </c>
      <c r="J26" s="12">
        <v>12.5</v>
      </c>
      <c r="K26" s="12" t="s">
        <v>21</v>
      </c>
      <c r="L26" s="59">
        <f t="shared" si="0"/>
        <v>47.5</v>
      </c>
      <c r="M26" s="59">
        <v>59.375</v>
      </c>
      <c r="N26" s="13" t="s">
        <v>22</v>
      </c>
      <c r="O26" s="15" t="s">
        <v>23</v>
      </c>
    </row>
    <row r="27" spans="1:15" ht="24.95" customHeight="1" x14ac:dyDescent="0.2">
      <c r="A27" s="8">
        <v>16</v>
      </c>
      <c r="B27" s="17" t="s">
        <v>103</v>
      </c>
      <c r="C27" s="18">
        <v>63</v>
      </c>
      <c r="D27" s="17" t="s">
        <v>54</v>
      </c>
      <c r="E27" s="19" t="s">
        <v>55</v>
      </c>
      <c r="F27" s="21" t="s">
        <v>87</v>
      </c>
      <c r="G27" s="12">
        <v>10</v>
      </c>
      <c r="H27" s="12">
        <v>12.5</v>
      </c>
      <c r="I27" s="12">
        <v>12.5</v>
      </c>
      <c r="J27" s="12">
        <v>12.5</v>
      </c>
      <c r="K27" s="12" t="s">
        <v>21</v>
      </c>
      <c r="L27" s="59">
        <f t="shared" si="0"/>
        <v>47.5</v>
      </c>
      <c r="M27" s="59">
        <v>59.375</v>
      </c>
      <c r="N27" s="13" t="s">
        <v>22</v>
      </c>
      <c r="O27" s="15" t="s">
        <v>23</v>
      </c>
    </row>
    <row r="28" spans="1:15" ht="24.95" customHeight="1" x14ac:dyDescent="0.2">
      <c r="A28" s="7">
        <v>17</v>
      </c>
      <c r="B28" s="17" t="s">
        <v>104</v>
      </c>
      <c r="C28" s="18">
        <v>35</v>
      </c>
      <c r="D28" s="17" t="s">
        <v>48</v>
      </c>
      <c r="E28" s="19" t="s">
        <v>49</v>
      </c>
      <c r="F28" s="21" t="s">
        <v>87</v>
      </c>
      <c r="G28" s="12">
        <v>10</v>
      </c>
      <c r="H28" s="12">
        <v>14</v>
      </c>
      <c r="I28" s="12">
        <v>10</v>
      </c>
      <c r="J28" s="12">
        <v>12.5</v>
      </c>
      <c r="K28" s="12" t="s">
        <v>21</v>
      </c>
      <c r="L28" s="59">
        <f t="shared" si="0"/>
        <v>46.5</v>
      </c>
      <c r="M28" s="59">
        <v>58.125</v>
      </c>
      <c r="N28" s="13" t="s">
        <v>22</v>
      </c>
      <c r="O28" s="15" t="s">
        <v>23</v>
      </c>
    </row>
    <row r="29" spans="1:15" ht="24.95" customHeight="1" x14ac:dyDescent="0.2">
      <c r="A29" s="8">
        <v>18</v>
      </c>
      <c r="B29" s="17" t="s">
        <v>105</v>
      </c>
      <c r="C29" s="18">
        <v>64</v>
      </c>
      <c r="D29" s="17" t="s">
        <v>78</v>
      </c>
      <c r="E29" s="19" t="s">
        <v>125</v>
      </c>
      <c r="F29" s="21" t="s">
        <v>87</v>
      </c>
      <c r="G29" s="12">
        <v>10</v>
      </c>
      <c r="H29" s="12">
        <v>14</v>
      </c>
      <c r="I29" s="12">
        <v>12.5</v>
      </c>
      <c r="J29" s="12">
        <v>10</v>
      </c>
      <c r="K29" s="12" t="s">
        <v>21</v>
      </c>
      <c r="L29" s="59">
        <f t="shared" si="0"/>
        <v>46.5</v>
      </c>
      <c r="M29" s="59">
        <v>58.125</v>
      </c>
      <c r="N29" s="13" t="s">
        <v>22</v>
      </c>
      <c r="O29" s="15" t="s">
        <v>23</v>
      </c>
    </row>
    <row r="30" spans="1:15" ht="24.95" customHeight="1" x14ac:dyDescent="0.2">
      <c r="A30" s="7">
        <v>19</v>
      </c>
      <c r="B30" s="17" t="s">
        <v>106</v>
      </c>
      <c r="C30" s="18">
        <v>111</v>
      </c>
      <c r="D30" s="17" t="s">
        <v>24</v>
      </c>
      <c r="E30" s="19" t="s">
        <v>25</v>
      </c>
      <c r="F30" s="21" t="s">
        <v>87</v>
      </c>
      <c r="G30" s="12">
        <v>10</v>
      </c>
      <c r="H30" s="12">
        <v>14</v>
      </c>
      <c r="I30" s="12">
        <v>10</v>
      </c>
      <c r="J30" s="12">
        <v>12.5</v>
      </c>
      <c r="K30" s="12" t="s">
        <v>21</v>
      </c>
      <c r="L30" s="59">
        <f t="shared" si="0"/>
        <v>46.5</v>
      </c>
      <c r="M30" s="59">
        <v>58.125</v>
      </c>
      <c r="N30" s="13" t="s">
        <v>22</v>
      </c>
      <c r="O30" s="15" t="s">
        <v>23</v>
      </c>
    </row>
    <row r="31" spans="1:15" ht="24.95" customHeight="1" x14ac:dyDescent="0.2">
      <c r="A31" s="8">
        <v>20</v>
      </c>
      <c r="B31" s="17" t="s">
        <v>107</v>
      </c>
      <c r="C31" s="18">
        <v>47</v>
      </c>
      <c r="D31" s="17" t="s">
        <v>79</v>
      </c>
      <c r="E31" s="19" t="s">
        <v>126</v>
      </c>
      <c r="F31" s="21" t="s">
        <v>87</v>
      </c>
      <c r="G31" s="12">
        <v>10</v>
      </c>
      <c r="H31" s="12">
        <v>10</v>
      </c>
      <c r="I31" s="12">
        <v>12.5</v>
      </c>
      <c r="J31" s="12">
        <v>12.5</v>
      </c>
      <c r="K31" s="12" t="s">
        <v>21</v>
      </c>
      <c r="L31" s="59">
        <f t="shared" si="0"/>
        <v>45</v>
      </c>
      <c r="M31" s="59">
        <v>56.25</v>
      </c>
      <c r="N31" s="13" t="s">
        <v>22</v>
      </c>
      <c r="O31" s="15" t="s">
        <v>23</v>
      </c>
    </row>
    <row r="32" spans="1:15" ht="24.95" customHeight="1" x14ac:dyDescent="0.2">
      <c r="A32" s="7">
        <v>21</v>
      </c>
      <c r="B32" s="17" t="s">
        <v>108</v>
      </c>
      <c r="C32" s="18">
        <v>31</v>
      </c>
      <c r="D32" s="17" t="s">
        <v>66</v>
      </c>
      <c r="E32" s="19" t="s">
        <v>67</v>
      </c>
      <c r="F32" s="21" t="s">
        <v>87</v>
      </c>
      <c r="G32" s="12">
        <v>10</v>
      </c>
      <c r="H32" s="12">
        <v>14</v>
      </c>
      <c r="I32" s="12">
        <v>10</v>
      </c>
      <c r="J32" s="12">
        <v>10</v>
      </c>
      <c r="K32" s="12" t="s">
        <v>21</v>
      </c>
      <c r="L32" s="59">
        <f t="shared" si="0"/>
        <v>44</v>
      </c>
      <c r="M32" s="59">
        <v>55</v>
      </c>
      <c r="N32" s="13" t="s">
        <v>22</v>
      </c>
      <c r="O32" s="15" t="s">
        <v>23</v>
      </c>
    </row>
    <row r="33" spans="1:15" ht="24.95" customHeight="1" x14ac:dyDescent="0.2">
      <c r="A33" s="8">
        <v>22</v>
      </c>
      <c r="B33" s="17" t="s">
        <v>109</v>
      </c>
      <c r="C33" s="18">
        <v>52</v>
      </c>
      <c r="D33" s="17" t="s">
        <v>62</v>
      </c>
      <c r="E33" s="19" t="s">
        <v>63</v>
      </c>
      <c r="F33" s="21" t="s">
        <v>87</v>
      </c>
      <c r="G33" s="12">
        <v>10</v>
      </c>
      <c r="H33" s="12">
        <v>14</v>
      </c>
      <c r="I33" s="12">
        <v>10</v>
      </c>
      <c r="J33" s="12">
        <v>10</v>
      </c>
      <c r="K33" s="12" t="s">
        <v>21</v>
      </c>
      <c r="L33" s="59">
        <f t="shared" si="0"/>
        <v>44</v>
      </c>
      <c r="M33" s="59">
        <v>55</v>
      </c>
      <c r="N33" s="13" t="s">
        <v>22</v>
      </c>
      <c r="O33" s="15" t="s">
        <v>23</v>
      </c>
    </row>
    <row r="34" spans="1:15" ht="24.95" customHeight="1" x14ac:dyDescent="0.2">
      <c r="A34" s="7">
        <v>23</v>
      </c>
      <c r="B34" s="17" t="s">
        <v>110</v>
      </c>
      <c r="C34" s="18">
        <v>33</v>
      </c>
      <c r="D34" s="17" t="s">
        <v>80</v>
      </c>
      <c r="E34" s="19" t="s">
        <v>127</v>
      </c>
      <c r="F34" s="21" t="s">
        <v>87</v>
      </c>
      <c r="G34" s="12">
        <v>10</v>
      </c>
      <c r="H34" s="12">
        <v>12.5</v>
      </c>
      <c r="I34" s="12">
        <v>10</v>
      </c>
      <c r="J34" s="12">
        <v>10</v>
      </c>
      <c r="K34" s="12" t="s">
        <v>21</v>
      </c>
      <c r="L34" s="59">
        <f t="shared" si="0"/>
        <v>42.5</v>
      </c>
      <c r="M34" s="59">
        <v>53.125</v>
      </c>
      <c r="N34" s="13" t="s">
        <v>22</v>
      </c>
      <c r="O34" s="15" t="s">
        <v>23</v>
      </c>
    </row>
    <row r="35" spans="1:15" ht="24.95" customHeight="1" x14ac:dyDescent="0.2">
      <c r="A35" s="8">
        <v>24</v>
      </c>
      <c r="B35" s="17" t="s">
        <v>111</v>
      </c>
      <c r="C35" s="18">
        <v>35</v>
      </c>
      <c r="D35" s="17" t="s">
        <v>81</v>
      </c>
      <c r="E35" s="19" t="s">
        <v>128</v>
      </c>
      <c r="F35" s="21" t="s">
        <v>87</v>
      </c>
      <c r="G35" s="12">
        <v>10</v>
      </c>
      <c r="H35" s="12">
        <v>12.5</v>
      </c>
      <c r="I35" s="12">
        <v>10</v>
      </c>
      <c r="J35" s="12">
        <v>10</v>
      </c>
      <c r="K35" s="12" t="s">
        <v>21</v>
      </c>
      <c r="L35" s="59">
        <f t="shared" si="0"/>
        <v>42.5</v>
      </c>
      <c r="M35" s="59">
        <v>53.125</v>
      </c>
      <c r="N35" s="13" t="s">
        <v>22</v>
      </c>
      <c r="O35" s="15" t="s">
        <v>23</v>
      </c>
    </row>
    <row r="36" spans="1:15" ht="24.95" customHeight="1" x14ac:dyDescent="0.2">
      <c r="A36" s="7">
        <v>25</v>
      </c>
      <c r="B36" s="17" t="s">
        <v>112</v>
      </c>
      <c r="C36" s="18">
        <v>47</v>
      </c>
      <c r="D36" s="17" t="s">
        <v>82</v>
      </c>
      <c r="E36" s="19" t="s">
        <v>129</v>
      </c>
      <c r="F36" s="21" t="s">
        <v>87</v>
      </c>
      <c r="G36" s="12">
        <v>10</v>
      </c>
      <c r="H36" s="12">
        <v>12.5</v>
      </c>
      <c r="I36" s="12">
        <v>10</v>
      </c>
      <c r="J36" s="12">
        <v>10</v>
      </c>
      <c r="K36" s="12" t="s">
        <v>21</v>
      </c>
      <c r="L36" s="59">
        <f t="shared" si="0"/>
        <v>42.5</v>
      </c>
      <c r="M36" s="59">
        <v>53.125</v>
      </c>
      <c r="N36" s="13" t="s">
        <v>22</v>
      </c>
      <c r="O36" s="15" t="s">
        <v>23</v>
      </c>
    </row>
    <row r="37" spans="1:15" ht="24.95" customHeight="1" x14ac:dyDescent="0.2">
      <c r="A37" s="8">
        <v>26</v>
      </c>
      <c r="B37" s="17" t="s">
        <v>113</v>
      </c>
      <c r="C37" s="18">
        <v>50</v>
      </c>
      <c r="D37" s="17" t="s">
        <v>60</v>
      </c>
      <c r="E37" s="19" t="s">
        <v>61</v>
      </c>
      <c r="F37" s="21" t="s">
        <v>87</v>
      </c>
      <c r="G37" s="12">
        <v>12.5</v>
      </c>
      <c r="H37" s="12">
        <v>10</v>
      </c>
      <c r="I37" s="12">
        <v>10</v>
      </c>
      <c r="J37" s="12">
        <v>10</v>
      </c>
      <c r="K37" s="12" t="s">
        <v>21</v>
      </c>
      <c r="L37" s="59">
        <f t="shared" si="0"/>
        <v>42.5</v>
      </c>
      <c r="M37" s="59">
        <v>53.125</v>
      </c>
      <c r="N37" s="13" t="s">
        <v>22</v>
      </c>
      <c r="O37" s="15" t="s">
        <v>23</v>
      </c>
    </row>
    <row r="38" spans="1:15" ht="24.95" customHeight="1" x14ac:dyDescent="0.2">
      <c r="A38" s="7">
        <v>27</v>
      </c>
      <c r="B38" s="17" t="s">
        <v>114</v>
      </c>
      <c r="C38" s="18">
        <v>37</v>
      </c>
      <c r="D38" s="17" t="s">
        <v>50</v>
      </c>
      <c r="E38" s="19" t="s">
        <v>51</v>
      </c>
      <c r="F38" s="21" t="s">
        <v>87</v>
      </c>
      <c r="G38" s="12">
        <v>10</v>
      </c>
      <c r="H38" s="12">
        <v>10</v>
      </c>
      <c r="I38" s="12">
        <v>10</v>
      </c>
      <c r="J38" s="12">
        <v>10</v>
      </c>
      <c r="K38" s="12" t="s">
        <v>21</v>
      </c>
      <c r="L38" s="59">
        <f t="shared" si="0"/>
        <v>40</v>
      </c>
      <c r="M38" s="59">
        <v>50</v>
      </c>
      <c r="N38" s="13" t="s">
        <v>22</v>
      </c>
      <c r="O38" s="15" t="s">
        <v>23</v>
      </c>
    </row>
    <row r="39" spans="1:15" ht="24.95" customHeight="1" x14ac:dyDescent="0.2">
      <c r="A39" s="8">
        <v>28</v>
      </c>
      <c r="B39" s="17" t="s">
        <v>115</v>
      </c>
      <c r="C39" s="18">
        <v>30</v>
      </c>
      <c r="D39" s="17" t="s">
        <v>83</v>
      </c>
      <c r="E39" s="19" t="s">
        <v>130</v>
      </c>
      <c r="F39" s="21" t="s">
        <v>87</v>
      </c>
      <c r="G39" s="12">
        <v>0</v>
      </c>
      <c r="H39" s="12">
        <v>0</v>
      </c>
      <c r="I39" s="12">
        <v>0</v>
      </c>
      <c r="J39" s="12">
        <v>0</v>
      </c>
      <c r="K39" s="12" t="s">
        <v>21</v>
      </c>
      <c r="L39" s="59">
        <f t="shared" si="0"/>
        <v>0</v>
      </c>
      <c r="M39" s="59">
        <v>0</v>
      </c>
      <c r="N39" s="13" t="s">
        <v>72</v>
      </c>
      <c r="O39" s="15" t="s">
        <v>134</v>
      </c>
    </row>
    <row r="40" spans="1:15" ht="24.95" customHeight="1" x14ac:dyDescent="0.2">
      <c r="A40" s="7">
        <v>29</v>
      </c>
      <c r="B40" s="17" t="s">
        <v>116</v>
      </c>
      <c r="C40" s="18">
        <v>34</v>
      </c>
      <c r="D40" s="17" t="s">
        <v>84</v>
      </c>
      <c r="E40" s="19" t="s">
        <v>131</v>
      </c>
      <c r="F40" s="21" t="s">
        <v>87</v>
      </c>
      <c r="G40" s="12">
        <v>0</v>
      </c>
      <c r="H40" s="12">
        <v>0</v>
      </c>
      <c r="I40" s="12">
        <v>0</v>
      </c>
      <c r="J40" s="12">
        <v>0</v>
      </c>
      <c r="K40" s="12" t="s">
        <v>21</v>
      </c>
      <c r="L40" s="59">
        <f t="shared" si="0"/>
        <v>0</v>
      </c>
      <c r="M40" s="59">
        <v>0</v>
      </c>
      <c r="N40" s="13" t="s">
        <v>72</v>
      </c>
      <c r="O40" s="15" t="s">
        <v>135</v>
      </c>
    </row>
    <row r="41" spans="1:15" ht="24.95" customHeight="1" x14ac:dyDescent="0.2">
      <c r="A41" s="7">
        <v>30</v>
      </c>
      <c r="B41" s="17" t="s">
        <v>117</v>
      </c>
      <c r="C41" s="18">
        <v>35</v>
      </c>
      <c r="D41" s="17" t="s">
        <v>68</v>
      </c>
      <c r="E41" s="19" t="s">
        <v>69</v>
      </c>
      <c r="F41" s="21" t="s">
        <v>87</v>
      </c>
      <c r="G41" s="12">
        <v>0</v>
      </c>
      <c r="H41" s="12">
        <v>0</v>
      </c>
      <c r="I41" s="12">
        <v>0</v>
      </c>
      <c r="J41" s="12">
        <v>0</v>
      </c>
      <c r="K41" s="12" t="s">
        <v>21</v>
      </c>
      <c r="L41" s="59">
        <f t="shared" si="0"/>
        <v>0</v>
      </c>
      <c r="M41" s="59">
        <v>0</v>
      </c>
      <c r="N41" s="13" t="s">
        <v>72</v>
      </c>
      <c r="O41" s="15" t="s">
        <v>136</v>
      </c>
    </row>
    <row r="42" spans="1:15" ht="24.95" customHeight="1" x14ac:dyDescent="0.2">
      <c r="A42" s="8">
        <v>31</v>
      </c>
      <c r="B42" s="17" t="s">
        <v>118</v>
      </c>
      <c r="C42" s="18">
        <v>38</v>
      </c>
      <c r="D42" s="17" t="s">
        <v>85</v>
      </c>
      <c r="E42" s="19" t="s">
        <v>132</v>
      </c>
      <c r="F42" s="21" t="s">
        <v>87</v>
      </c>
      <c r="G42" s="12">
        <v>0</v>
      </c>
      <c r="H42" s="12">
        <v>0</v>
      </c>
      <c r="I42" s="12">
        <v>0</v>
      </c>
      <c r="J42" s="12">
        <v>0</v>
      </c>
      <c r="K42" s="12" t="s">
        <v>21</v>
      </c>
      <c r="L42" s="59">
        <f t="shared" si="0"/>
        <v>0</v>
      </c>
      <c r="M42" s="59">
        <v>0</v>
      </c>
      <c r="N42" s="13" t="s">
        <v>72</v>
      </c>
      <c r="O42" s="15" t="s">
        <v>134</v>
      </c>
    </row>
    <row r="43" spans="1:15" ht="24.95" customHeight="1" x14ac:dyDescent="0.2">
      <c r="A43" s="7">
        <v>32</v>
      </c>
      <c r="B43" s="17" t="s">
        <v>119</v>
      </c>
      <c r="C43" s="18">
        <v>41</v>
      </c>
      <c r="D43" s="17" t="s">
        <v>73</v>
      </c>
      <c r="E43" s="19" t="s">
        <v>74</v>
      </c>
      <c r="F43" s="21" t="s">
        <v>87</v>
      </c>
      <c r="G43" s="12">
        <v>0</v>
      </c>
      <c r="H43" s="12">
        <v>0</v>
      </c>
      <c r="I43" s="12">
        <v>0</v>
      </c>
      <c r="J43" s="12">
        <v>0</v>
      </c>
      <c r="K43" s="12" t="s">
        <v>21</v>
      </c>
      <c r="L43" s="59">
        <f t="shared" si="0"/>
        <v>0</v>
      </c>
      <c r="M43" s="59">
        <v>0</v>
      </c>
      <c r="N43" s="13" t="s">
        <v>72</v>
      </c>
      <c r="O43" s="15" t="s">
        <v>134</v>
      </c>
    </row>
    <row r="44" spans="1:15" ht="24.95" customHeight="1" x14ac:dyDescent="0.2">
      <c r="A44" s="8">
        <v>33</v>
      </c>
      <c r="B44" s="17" t="s">
        <v>120</v>
      </c>
      <c r="C44" s="18">
        <v>42</v>
      </c>
      <c r="D44" s="17" t="s">
        <v>42</v>
      </c>
      <c r="E44" s="19" t="s">
        <v>43</v>
      </c>
      <c r="F44" s="21" t="s">
        <v>87</v>
      </c>
      <c r="G44" s="12">
        <v>0</v>
      </c>
      <c r="H44" s="12">
        <v>0</v>
      </c>
      <c r="I44" s="12">
        <v>0</v>
      </c>
      <c r="J44" s="12">
        <v>0</v>
      </c>
      <c r="K44" s="12" t="s">
        <v>21</v>
      </c>
      <c r="L44" s="59">
        <f t="shared" si="0"/>
        <v>0</v>
      </c>
      <c r="M44" s="59">
        <v>0</v>
      </c>
      <c r="N44" s="13" t="s">
        <v>72</v>
      </c>
      <c r="O44" s="15" t="s">
        <v>137</v>
      </c>
    </row>
    <row r="45" spans="1:15" ht="24.95" customHeight="1" x14ac:dyDescent="0.2">
      <c r="A45" s="7">
        <v>34</v>
      </c>
      <c r="B45" s="17" t="s">
        <v>121</v>
      </c>
      <c r="C45" s="18">
        <v>42</v>
      </c>
      <c r="D45" s="17" t="s">
        <v>75</v>
      </c>
      <c r="E45" s="19" t="s">
        <v>76</v>
      </c>
      <c r="F45" s="21" t="s">
        <v>87</v>
      </c>
      <c r="G45" s="12">
        <v>0</v>
      </c>
      <c r="H45" s="12">
        <v>0</v>
      </c>
      <c r="I45" s="12">
        <v>0</v>
      </c>
      <c r="J45" s="12">
        <v>0</v>
      </c>
      <c r="K45" s="12" t="s">
        <v>21</v>
      </c>
      <c r="L45" s="59">
        <f t="shared" si="0"/>
        <v>0</v>
      </c>
      <c r="M45" s="59">
        <v>0</v>
      </c>
      <c r="N45" s="13" t="s">
        <v>72</v>
      </c>
      <c r="O45" s="15" t="s">
        <v>134</v>
      </c>
    </row>
    <row r="46" spans="1:15" ht="24.95" customHeight="1" x14ac:dyDescent="0.2">
      <c r="A46" s="8">
        <v>35</v>
      </c>
      <c r="B46" s="17" t="s">
        <v>122</v>
      </c>
      <c r="C46" s="18">
        <v>54</v>
      </c>
      <c r="D46" s="17" t="s">
        <v>26</v>
      </c>
      <c r="E46" s="19" t="s">
        <v>27</v>
      </c>
      <c r="F46" s="21" t="s">
        <v>87</v>
      </c>
      <c r="G46" s="12">
        <v>0</v>
      </c>
      <c r="H46" s="12">
        <v>0</v>
      </c>
      <c r="I46" s="12">
        <v>0</v>
      </c>
      <c r="J46" s="12">
        <v>0</v>
      </c>
      <c r="K46" s="12" t="s">
        <v>21</v>
      </c>
      <c r="L46" s="59">
        <f t="shared" si="0"/>
        <v>0</v>
      </c>
      <c r="M46" s="59">
        <v>0</v>
      </c>
      <c r="N46" s="13" t="s">
        <v>72</v>
      </c>
      <c r="O46" s="15" t="s">
        <v>138</v>
      </c>
    </row>
    <row r="47" spans="1:15" ht="24.95" customHeight="1" x14ac:dyDescent="0.2">
      <c r="A47" s="7">
        <v>36</v>
      </c>
      <c r="B47" s="17" t="s">
        <v>123</v>
      </c>
      <c r="C47" s="20">
        <v>59</v>
      </c>
      <c r="D47" s="17" t="s">
        <v>86</v>
      </c>
      <c r="E47" s="19" t="s">
        <v>133</v>
      </c>
      <c r="F47" s="21" t="s">
        <v>87</v>
      </c>
      <c r="G47" s="12">
        <v>0</v>
      </c>
      <c r="H47" s="12">
        <v>0</v>
      </c>
      <c r="I47" s="12">
        <v>0</v>
      </c>
      <c r="J47" s="12">
        <v>0</v>
      </c>
      <c r="K47" s="12" t="s">
        <v>21</v>
      </c>
      <c r="L47" s="43">
        <f t="shared" si="0"/>
        <v>0</v>
      </c>
      <c r="M47" s="43">
        <v>0</v>
      </c>
      <c r="N47" s="14" t="s">
        <v>72</v>
      </c>
      <c r="O47" s="15" t="s">
        <v>139</v>
      </c>
    </row>
  </sheetData>
  <mergeCells count="9">
    <mergeCell ref="A2:C2"/>
    <mergeCell ref="A5:O5"/>
    <mergeCell ref="A6:O6"/>
    <mergeCell ref="A7:O7"/>
    <mergeCell ref="A9:F10"/>
    <mergeCell ref="G9:H10"/>
    <mergeCell ref="I9:K9"/>
    <mergeCell ref="L9:O10"/>
    <mergeCell ref="J10:K10"/>
  </mergeCells>
  <conditionalFormatting sqref="N11">
    <cfRule type="cellIs" dxfId="97" priority="7" operator="equal">
      <formula>"NO CUMPLE"</formula>
    </cfRule>
    <cfRule type="cellIs" dxfId="96" priority="8" operator="equal">
      <formula>"CUMPLE"</formula>
    </cfRule>
  </conditionalFormatting>
  <conditionalFormatting sqref="D12">
    <cfRule type="duplicateValues" dxfId="95" priority="5"/>
  </conditionalFormatting>
  <conditionalFormatting sqref="D13:D47">
    <cfRule type="duplicateValues" dxfId="94" priority="6"/>
  </conditionalFormatting>
  <conditionalFormatting sqref="N12">
    <cfRule type="cellIs" dxfId="93" priority="3" operator="equal">
      <formula>"NO CUMPLE"</formula>
    </cfRule>
    <cfRule type="cellIs" dxfId="92" priority="4" operator="equal">
      <formula>"CUMPLE"</formula>
    </cfRule>
  </conditionalFormatting>
  <conditionalFormatting sqref="N13:N47">
    <cfRule type="cellIs" dxfId="91" priority="1" operator="equal">
      <formula>"NO CUMPLE"</formula>
    </cfRule>
    <cfRule type="cellIs" dxfId="90" priority="2" operator="equal">
      <formula>"CUMPLE"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5"/>
  <sheetViews>
    <sheetView workbookViewId="0">
      <selection activeCell="A7" sqref="A7:O7"/>
    </sheetView>
  </sheetViews>
  <sheetFormatPr baseColWidth="10" defaultRowHeight="12.75" x14ac:dyDescent="0.2"/>
  <cols>
    <col min="5" max="5" width="18.140625" bestFit="1" customWidth="1"/>
    <col min="15" max="15" width="93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30">
        <v>1</v>
      </c>
      <c r="B13" s="17" t="s">
        <v>202</v>
      </c>
      <c r="C13" s="23">
        <v>203</v>
      </c>
      <c r="D13" s="17" t="s">
        <v>197</v>
      </c>
      <c r="E13" s="27" t="s">
        <v>196</v>
      </c>
      <c r="F13" s="17" t="s">
        <v>148</v>
      </c>
      <c r="G13" s="32">
        <v>10</v>
      </c>
      <c r="H13" s="32">
        <v>10</v>
      </c>
      <c r="I13" s="32">
        <v>14</v>
      </c>
      <c r="J13" s="32">
        <v>12.5</v>
      </c>
      <c r="K13" s="32">
        <v>12.5</v>
      </c>
      <c r="L13" s="43">
        <f t="shared" ref="L13:L15" si="0">SUM(G13:K13)</f>
        <v>59</v>
      </c>
      <c r="M13" s="43">
        <v>59</v>
      </c>
      <c r="N13" s="13" t="s">
        <v>22</v>
      </c>
      <c r="O13" s="15" t="s">
        <v>23</v>
      </c>
    </row>
    <row r="14" spans="1:16" ht="24.95" customHeight="1" x14ac:dyDescent="0.2">
      <c r="A14" s="30">
        <v>2</v>
      </c>
      <c r="B14" s="17" t="s">
        <v>203</v>
      </c>
      <c r="C14" s="23">
        <v>30</v>
      </c>
      <c r="D14" s="17" t="s">
        <v>199</v>
      </c>
      <c r="E14" s="27" t="s">
        <v>198</v>
      </c>
      <c r="F14" s="17" t="s">
        <v>148</v>
      </c>
      <c r="G14" s="32">
        <v>10</v>
      </c>
      <c r="H14" s="32">
        <v>10</v>
      </c>
      <c r="I14" s="32">
        <v>12.5</v>
      </c>
      <c r="J14" s="32">
        <v>10</v>
      </c>
      <c r="K14" s="32">
        <v>10</v>
      </c>
      <c r="L14" s="43">
        <f t="shared" si="0"/>
        <v>52.5</v>
      </c>
      <c r="M14" s="43">
        <v>52.5</v>
      </c>
      <c r="N14" s="13" t="s">
        <v>22</v>
      </c>
      <c r="O14" s="15" t="s">
        <v>23</v>
      </c>
    </row>
    <row r="15" spans="1:16" ht="24.95" customHeight="1" x14ac:dyDescent="0.2">
      <c r="A15" s="30">
        <v>3</v>
      </c>
      <c r="B15" s="17" t="s">
        <v>204</v>
      </c>
      <c r="C15" s="23">
        <v>45</v>
      </c>
      <c r="D15" s="17" t="s">
        <v>201</v>
      </c>
      <c r="E15" s="27" t="s">
        <v>200</v>
      </c>
      <c r="F15" s="17" t="s">
        <v>148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43">
        <f t="shared" si="0"/>
        <v>0</v>
      </c>
      <c r="M15" s="43">
        <v>0</v>
      </c>
      <c r="N15" s="13" t="s">
        <v>72</v>
      </c>
      <c r="O15" s="15" t="s">
        <v>205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46" priority="6" operator="equal">
      <formula>"NO CUMPLE"</formula>
    </cfRule>
    <cfRule type="cellIs" dxfId="45" priority="7" operator="equal">
      <formula>"CUMPLE"</formula>
    </cfRule>
  </conditionalFormatting>
  <conditionalFormatting sqref="D13:D15">
    <cfRule type="duplicateValues" dxfId="44" priority="3"/>
  </conditionalFormatting>
  <conditionalFormatting sqref="N13:N15">
    <cfRule type="cellIs" dxfId="43" priority="1" operator="equal">
      <formula>"NO CUMPLE"</formula>
    </cfRule>
    <cfRule type="cellIs" dxfId="42" priority="2" operator="equal">
      <formula>"CUMPLE"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5"/>
  <sheetViews>
    <sheetView zoomScale="70" zoomScaleNormal="70" workbookViewId="0">
      <selection activeCell="A7" sqref="A7:O7"/>
    </sheetView>
  </sheetViews>
  <sheetFormatPr baseColWidth="10" defaultRowHeight="12.75" x14ac:dyDescent="0.2"/>
  <cols>
    <col min="5" max="5" width="20.140625" bestFit="1" customWidth="1"/>
    <col min="15" max="15" width="255.710937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9" t="s">
        <v>212</v>
      </c>
      <c r="C13" s="52">
        <v>47</v>
      </c>
      <c r="D13" s="17" t="s">
        <v>207</v>
      </c>
      <c r="E13" s="27" t="s">
        <v>206</v>
      </c>
      <c r="F13" s="17" t="s">
        <v>149</v>
      </c>
      <c r="G13" s="35">
        <v>12.5</v>
      </c>
      <c r="H13" s="35">
        <v>12.5</v>
      </c>
      <c r="I13" s="35">
        <v>12.5</v>
      </c>
      <c r="J13" s="35">
        <v>10</v>
      </c>
      <c r="K13" s="35">
        <v>10</v>
      </c>
      <c r="L13" s="53">
        <f t="shared" ref="L13:L15" si="0">SUM(G13:K13)</f>
        <v>57.5</v>
      </c>
      <c r="M13" s="53">
        <v>57.5</v>
      </c>
      <c r="N13" s="54" t="s">
        <v>22</v>
      </c>
      <c r="O13" s="55" t="s">
        <v>23</v>
      </c>
    </row>
    <row r="14" spans="1:16" ht="24.95" customHeight="1" x14ac:dyDescent="0.2">
      <c r="A14" s="21">
        <v>2</v>
      </c>
      <c r="B14" s="9" t="s">
        <v>213</v>
      </c>
      <c r="C14" s="52">
        <v>98</v>
      </c>
      <c r="D14" s="17" t="s">
        <v>209</v>
      </c>
      <c r="E14" s="27" t="s">
        <v>208</v>
      </c>
      <c r="F14" s="17" t="s">
        <v>149</v>
      </c>
      <c r="G14" s="35">
        <v>12.5</v>
      </c>
      <c r="H14" s="35">
        <v>14</v>
      </c>
      <c r="I14" s="35">
        <v>10</v>
      </c>
      <c r="J14" s="35">
        <v>10</v>
      </c>
      <c r="K14" s="35">
        <v>10</v>
      </c>
      <c r="L14" s="53">
        <f t="shared" si="0"/>
        <v>56.5</v>
      </c>
      <c r="M14" s="53">
        <v>56.5</v>
      </c>
      <c r="N14" s="54" t="s">
        <v>22</v>
      </c>
      <c r="O14" s="55" t="s">
        <v>23</v>
      </c>
    </row>
    <row r="15" spans="1:16" ht="24.95" customHeight="1" x14ac:dyDescent="0.2">
      <c r="A15" s="21">
        <v>3</v>
      </c>
      <c r="B15" s="9" t="s">
        <v>214</v>
      </c>
      <c r="C15" s="52">
        <v>92</v>
      </c>
      <c r="D15" s="17" t="s">
        <v>211</v>
      </c>
      <c r="E15" s="27" t="s">
        <v>210</v>
      </c>
      <c r="F15" s="17" t="s">
        <v>149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53">
        <f t="shared" si="0"/>
        <v>0</v>
      </c>
      <c r="M15" s="53">
        <v>0</v>
      </c>
      <c r="N15" s="54" t="s">
        <v>72</v>
      </c>
      <c r="O15" s="55" t="s">
        <v>215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41" priority="6" operator="equal">
      <formula>"NO CUMPLE"</formula>
    </cfRule>
    <cfRule type="cellIs" dxfId="40" priority="7" operator="equal">
      <formula>"CUMPLE"</formula>
    </cfRule>
  </conditionalFormatting>
  <conditionalFormatting sqref="D13:D15">
    <cfRule type="duplicateValues" dxfId="39" priority="3"/>
  </conditionalFormatting>
  <conditionalFormatting sqref="N13:N15">
    <cfRule type="cellIs" dxfId="38" priority="1" operator="equal">
      <formula>"NO CUMPLE"</formula>
    </cfRule>
    <cfRule type="cellIs" dxfId="37" priority="2" operator="equal">
      <formula>"CUMPLE"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4"/>
  <sheetViews>
    <sheetView zoomScale="80" zoomScaleNormal="80" workbookViewId="0">
      <selection activeCell="A7" sqref="A7:O7"/>
    </sheetView>
  </sheetViews>
  <sheetFormatPr baseColWidth="10" defaultRowHeight="12.75" x14ac:dyDescent="0.2"/>
  <cols>
    <col min="5" max="5" width="26.85546875" bestFit="1" customWidth="1"/>
    <col min="15" max="15" width="255.710937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9" t="s">
        <v>240</v>
      </c>
      <c r="C13" s="23">
        <v>89</v>
      </c>
      <c r="D13" s="17" t="s">
        <v>217</v>
      </c>
      <c r="E13" s="27" t="s">
        <v>216</v>
      </c>
      <c r="F13" s="17" t="s">
        <v>150</v>
      </c>
      <c r="G13" s="32">
        <v>12.5</v>
      </c>
      <c r="H13" s="32">
        <v>14</v>
      </c>
      <c r="I13" s="32">
        <v>14</v>
      </c>
      <c r="J13" s="32">
        <v>12.5</v>
      </c>
      <c r="K13" s="32">
        <v>14</v>
      </c>
      <c r="L13" s="43">
        <f t="shared" ref="L13:L24" si="0">SUM(G13:K13)</f>
        <v>67</v>
      </c>
      <c r="M13" s="43">
        <v>67</v>
      </c>
      <c r="N13" s="56" t="s">
        <v>22</v>
      </c>
      <c r="O13" s="55" t="s">
        <v>23</v>
      </c>
    </row>
    <row r="14" spans="1:16" ht="24.95" customHeight="1" x14ac:dyDescent="0.2">
      <c r="A14" s="21">
        <v>2</v>
      </c>
      <c r="B14" s="9" t="s">
        <v>241</v>
      </c>
      <c r="C14" s="23">
        <v>105</v>
      </c>
      <c r="D14" s="17" t="s">
        <v>219</v>
      </c>
      <c r="E14" s="27" t="s">
        <v>218</v>
      </c>
      <c r="F14" s="17" t="s">
        <v>150</v>
      </c>
      <c r="G14" s="32">
        <v>10</v>
      </c>
      <c r="H14" s="32">
        <v>14</v>
      </c>
      <c r="I14" s="32">
        <v>14</v>
      </c>
      <c r="J14" s="32">
        <v>14</v>
      </c>
      <c r="K14" s="32">
        <v>12.5</v>
      </c>
      <c r="L14" s="43">
        <f t="shared" si="0"/>
        <v>64.5</v>
      </c>
      <c r="M14" s="43">
        <v>64.5</v>
      </c>
      <c r="N14" s="56" t="s">
        <v>22</v>
      </c>
      <c r="O14" s="55" t="s">
        <v>23</v>
      </c>
    </row>
    <row r="15" spans="1:16" ht="24.95" customHeight="1" x14ac:dyDescent="0.2">
      <c r="A15" s="21">
        <v>3</v>
      </c>
      <c r="B15" s="9" t="s">
        <v>242</v>
      </c>
      <c r="C15" s="23">
        <v>62</v>
      </c>
      <c r="D15" s="17" t="s">
        <v>221</v>
      </c>
      <c r="E15" s="27" t="s">
        <v>220</v>
      </c>
      <c r="F15" s="17" t="s">
        <v>150</v>
      </c>
      <c r="G15" s="32">
        <v>12.5</v>
      </c>
      <c r="H15" s="32">
        <v>14</v>
      </c>
      <c r="I15" s="32">
        <v>14</v>
      </c>
      <c r="J15" s="32">
        <v>10</v>
      </c>
      <c r="K15" s="32">
        <v>12.5</v>
      </c>
      <c r="L15" s="43">
        <f t="shared" si="0"/>
        <v>63</v>
      </c>
      <c r="M15" s="43">
        <v>63</v>
      </c>
      <c r="N15" s="56" t="s">
        <v>22</v>
      </c>
      <c r="O15" s="55" t="s">
        <v>23</v>
      </c>
    </row>
    <row r="16" spans="1:16" ht="24.95" customHeight="1" x14ac:dyDescent="0.2">
      <c r="A16" s="21">
        <v>4</v>
      </c>
      <c r="B16" s="9" t="s">
        <v>243</v>
      </c>
      <c r="C16" s="23">
        <v>62</v>
      </c>
      <c r="D16" s="17" t="s">
        <v>223</v>
      </c>
      <c r="E16" s="27" t="s">
        <v>222</v>
      </c>
      <c r="F16" s="17" t="s">
        <v>150</v>
      </c>
      <c r="G16" s="32">
        <v>10</v>
      </c>
      <c r="H16" s="32">
        <v>14</v>
      </c>
      <c r="I16" s="32">
        <v>14</v>
      </c>
      <c r="J16" s="32">
        <v>10</v>
      </c>
      <c r="K16" s="32">
        <v>12.5</v>
      </c>
      <c r="L16" s="43">
        <f t="shared" si="0"/>
        <v>60.5</v>
      </c>
      <c r="M16" s="43">
        <v>60.5</v>
      </c>
      <c r="N16" s="56" t="s">
        <v>22</v>
      </c>
      <c r="O16" s="55" t="s">
        <v>23</v>
      </c>
    </row>
    <row r="17" spans="1:15" ht="24.95" customHeight="1" x14ac:dyDescent="0.2">
      <c r="A17" s="21">
        <v>5</v>
      </c>
      <c r="B17" s="9" t="s">
        <v>244</v>
      </c>
      <c r="C17" s="23">
        <v>92</v>
      </c>
      <c r="D17" s="17" t="s">
        <v>225</v>
      </c>
      <c r="E17" s="27" t="s">
        <v>224</v>
      </c>
      <c r="F17" s="17" t="s">
        <v>150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43">
        <f t="shared" si="0"/>
        <v>0</v>
      </c>
      <c r="M17" s="43">
        <v>0</v>
      </c>
      <c r="N17" s="56" t="s">
        <v>72</v>
      </c>
      <c r="O17" s="55" t="s">
        <v>252</v>
      </c>
    </row>
    <row r="18" spans="1:15" ht="24.95" customHeight="1" x14ac:dyDescent="0.2">
      <c r="A18" s="21">
        <v>6</v>
      </c>
      <c r="B18" s="9" t="s">
        <v>245</v>
      </c>
      <c r="C18" s="23">
        <v>60</v>
      </c>
      <c r="D18" s="17" t="s">
        <v>227</v>
      </c>
      <c r="E18" s="27" t="s">
        <v>226</v>
      </c>
      <c r="F18" s="17" t="s">
        <v>150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43">
        <f t="shared" si="0"/>
        <v>0</v>
      </c>
      <c r="M18" s="43">
        <v>0</v>
      </c>
      <c r="N18" s="56" t="s">
        <v>72</v>
      </c>
      <c r="O18" s="55" t="s">
        <v>253</v>
      </c>
    </row>
    <row r="19" spans="1:15" ht="24.95" customHeight="1" x14ac:dyDescent="0.2">
      <c r="A19" s="21">
        <v>7</v>
      </c>
      <c r="B19" s="9" t="s">
        <v>246</v>
      </c>
      <c r="C19" s="23">
        <v>66</v>
      </c>
      <c r="D19" s="17" t="s">
        <v>229</v>
      </c>
      <c r="E19" s="27" t="s">
        <v>228</v>
      </c>
      <c r="F19" s="17" t="s">
        <v>150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43">
        <f t="shared" si="0"/>
        <v>0</v>
      </c>
      <c r="M19" s="43">
        <v>0</v>
      </c>
      <c r="N19" s="56" t="s">
        <v>72</v>
      </c>
      <c r="O19" s="55" t="s">
        <v>254</v>
      </c>
    </row>
    <row r="20" spans="1:15" ht="24.95" customHeight="1" x14ac:dyDescent="0.2">
      <c r="A20" s="21">
        <v>8</v>
      </c>
      <c r="B20" s="9" t="s">
        <v>247</v>
      </c>
      <c r="C20" s="23">
        <v>146</v>
      </c>
      <c r="D20" s="17" t="s">
        <v>231</v>
      </c>
      <c r="E20" s="27" t="s">
        <v>230</v>
      </c>
      <c r="F20" s="17" t="s">
        <v>150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43">
        <f t="shared" si="0"/>
        <v>0</v>
      </c>
      <c r="M20" s="43">
        <v>0</v>
      </c>
      <c r="N20" s="56" t="s">
        <v>72</v>
      </c>
      <c r="O20" s="55" t="s">
        <v>255</v>
      </c>
    </row>
    <row r="21" spans="1:15" ht="24.95" customHeight="1" x14ac:dyDescent="0.2">
      <c r="A21" s="21">
        <v>9</v>
      </c>
      <c r="B21" s="9" t="s">
        <v>248</v>
      </c>
      <c r="C21" s="23">
        <v>51</v>
      </c>
      <c r="D21" s="17" t="s">
        <v>233</v>
      </c>
      <c r="E21" s="27" t="s">
        <v>232</v>
      </c>
      <c r="F21" s="17" t="s">
        <v>150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43">
        <f t="shared" si="0"/>
        <v>0</v>
      </c>
      <c r="M21" s="43">
        <v>0</v>
      </c>
      <c r="N21" s="56" t="s">
        <v>72</v>
      </c>
      <c r="O21" s="55" t="s">
        <v>256</v>
      </c>
    </row>
    <row r="22" spans="1:15" ht="24.95" customHeight="1" x14ac:dyDescent="0.2">
      <c r="A22" s="21">
        <v>10</v>
      </c>
      <c r="B22" s="9" t="s">
        <v>249</v>
      </c>
      <c r="C22" s="23">
        <v>59</v>
      </c>
      <c r="D22" s="17" t="s">
        <v>235</v>
      </c>
      <c r="E22" s="27" t="s">
        <v>234</v>
      </c>
      <c r="F22" s="17" t="s">
        <v>150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43">
        <f t="shared" si="0"/>
        <v>0</v>
      </c>
      <c r="M22" s="43">
        <v>0</v>
      </c>
      <c r="N22" s="56" t="s">
        <v>72</v>
      </c>
      <c r="O22" s="55" t="s">
        <v>257</v>
      </c>
    </row>
    <row r="23" spans="1:15" ht="24.95" customHeight="1" x14ac:dyDescent="0.2">
      <c r="A23" s="21">
        <v>11</v>
      </c>
      <c r="B23" s="9" t="s">
        <v>250</v>
      </c>
      <c r="C23" s="23">
        <v>76</v>
      </c>
      <c r="D23" s="17" t="s">
        <v>237</v>
      </c>
      <c r="E23" s="27" t="s">
        <v>236</v>
      </c>
      <c r="F23" s="17" t="s">
        <v>150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43">
        <f t="shared" si="0"/>
        <v>0</v>
      </c>
      <c r="M23" s="43">
        <v>0</v>
      </c>
      <c r="N23" s="56" t="s">
        <v>72</v>
      </c>
      <c r="O23" s="55" t="s">
        <v>258</v>
      </c>
    </row>
    <row r="24" spans="1:15" ht="24.95" customHeight="1" x14ac:dyDescent="0.2">
      <c r="A24" s="21">
        <v>12</v>
      </c>
      <c r="B24" s="9" t="s">
        <v>251</v>
      </c>
      <c r="C24" s="23">
        <v>69</v>
      </c>
      <c r="D24" s="17" t="s">
        <v>239</v>
      </c>
      <c r="E24" s="27" t="s">
        <v>238</v>
      </c>
      <c r="F24" s="17" t="s">
        <v>150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43">
        <f t="shared" si="0"/>
        <v>0</v>
      </c>
      <c r="M24" s="43">
        <v>0</v>
      </c>
      <c r="N24" s="56" t="s">
        <v>72</v>
      </c>
      <c r="O24" s="55" t="s">
        <v>259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36" priority="4" operator="equal">
      <formula>"NO CUMPLE"</formula>
    </cfRule>
    <cfRule type="cellIs" dxfId="35" priority="5" operator="equal">
      <formula>"CUMPLE"</formula>
    </cfRule>
  </conditionalFormatting>
  <conditionalFormatting sqref="D13:D24">
    <cfRule type="duplicateValues" dxfId="34" priority="3"/>
  </conditionalFormatting>
  <conditionalFormatting sqref="N13:N24">
    <cfRule type="cellIs" dxfId="33" priority="1" operator="equal">
      <formula>"NO CUMPLE"</formula>
    </cfRule>
    <cfRule type="cellIs" dxfId="32" priority="2" operator="equal">
      <formula>"CUMPLE"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0"/>
  <sheetViews>
    <sheetView topLeftCell="F1" workbookViewId="0">
      <selection activeCell="A7" sqref="A7:O7"/>
    </sheetView>
  </sheetViews>
  <sheetFormatPr baseColWidth="10" defaultRowHeight="12.75" x14ac:dyDescent="0.2"/>
  <cols>
    <col min="5" max="5" width="25.42578125" bestFit="1" customWidth="1"/>
    <col min="15" max="15" width="201.710937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9" t="s">
        <v>316</v>
      </c>
      <c r="C13" s="23">
        <v>25</v>
      </c>
      <c r="D13" s="17" t="s">
        <v>261</v>
      </c>
      <c r="E13" s="27" t="s">
        <v>260</v>
      </c>
      <c r="F13" s="17" t="s">
        <v>151</v>
      </c>
      <c r="G13" s="32">
        <v>14</v>
      </c>
      <c r="H13" s="32" t="s">
        <v>21</v>
      </c>
      <c r="I13" s="32">
        <v>14</v>
      </c>
      <c r="J13" s="32">
        <v>14</v>
      </c>
      <c r="K13" s="32" t="s">
        <v>21</v>
      </c>
      <c r="L13" s="43">
        <f t="shared" ref="L13:L40" si="0">SUM(G13:K13)</f>
        <v>42</v>
      </c>
      <c r="M13" s="43">
        <v>69.930000000000007</v>
      </c>
      <c r="N13" s="13" t="s">
        <v>22</v>
      </c>
      <c r="O13" s="15" t="s">
        <v>23</v>
      </c>
    </row>
    <row r="14" spans="1:16" ht="24.95" customHeight="1" x14ac:dyDescent="0.2">
      <c r="A14" s="21">
        <v>2</v>
      </c>
      <c r="B14" s="9" t="s">
        <v>317</v>
      </c>
      <c r="C14" s="23">
        <v>47</v>
      </c>
      <c r="D14" s="17" t="s">
        <v>263</v>
      </c>
      <c r="E14" s="27" t="s">
        <v>262</v>
      </c>
      <c r="F14" s="17" t="s">
        <v>151</v>
      </c>
      <c r="G14" s="32">
        <v>14</v>
      </c>
      <c r="H14" s="32" t="s">
        <v>21</v>
      </c>
      <c r="I14" s="32">
        <v>14</v>
      </c>
      <c r="J14" s="32">
        <v>14</v>
      </c>
      <c r="K14" s="32" t="s">
        <v>21</v>
      </c>
      <c r="L14" s="43">
        <f t="shared" si="0"/>
        <v>42</v>
      </c>
      <c r="M14" s="43">
        <v>69.930000000000007</v>
      </c>
      <c r="N14" s="13" t="s">
        <v>22</v>
      </c>
      <c r="O14" s="15" t="s">
        <v>23</v>
      </c>
    </row>
    <row r="15" spans="1:16" ht="24.95" customHeight="1" x14ac:dyDescent="0.2">
      <c r="A15" s="21">
        <v>3</v>
      </c>
      <c r="B15" s="9" t="s">
        <v>318</v>
      </c>
      <c r="C15" s="23">
        <v>65</v>
      </c>
      <c r="D15" s="17" t="s">
        <v>265</v>
      </c>
      <c r="E15" s="27" t="s">
        <v>264</v>
      </c>
      <c r="F15" s="17" t="s">
        <v>151</v>
      </c>
      <c r="G15" s="32">
        <v>14</v>
      </c>
      <c r="H15" s="32" t="s">
        <v>21</v>
      </c>
      <c r="I15" s="32">
        <v>14</v>
      </c>
      <c r="J15" s="32">
        <v>14</v>
      </c>
      <c r="K15" s="32" t="s">
        <v>21</v>
      </c>
      <c r="L15" s="43">
        <f t="shared" si="0"/>
        <v>42</v>
      </c>
      <c r="M15" s="43">
        <v>69.930000000000007</v>
      </c>
      <c r="N15" s="13" t="s">
        <v>22</v>
      </c>
      <c r="O15" s="15" t="s">
        <v>23</v>
      </c>
    </row>
    <row r="16" spans="1:16" ht="24.95" customHeight="1" x14ac:dyDescent="0.2">
      <c r="A16" s="21">
        <v>4</v>
      </c>
      <c r="B16" s="9" t="s">
        <v>319</v>
      </c>
      <c r="C16" s="23">
        <v>34</v>
      </c>
      <c r="D16" s="17" t="s">
        <v>267</v>
      </c>
      <c r="E16" s="27" t="s">
        <v>266</v>
      </c>
      <c r="F16" s="17" t="s">
        <v>151</v>
      </c>
      <c r="G16" s="32">
        <v>12.5</v>
      </c>
      <c r="H16" s="32" t="s">
        <v>21</v>
      </c>
      <c r="I16" s="32">
        <v>14</v>
      </c>
      <c r="J16" s="32">
        <v>14</v>
      </c>
      <c r="K16" s="32" t="s">
        <v>21</v>
      </c>
      <c r="L16" s="43">
        <f t="shared" si="0"/>
        <v>40.5</v>
      </c>
      <c r="M16" s="43">
        <v>67.432500000000005</v>
      </c>
      <c r="N16" s="13" t="s">
        <v>22</v>
      </c>
      <c r="O16" s="15" t="s">
        <v>23</v>
      </c>
    </row>
    <row r="17" spans="1:15" ht="24.95" customHeight="1" x14ac:dyDescent="0.2">
      <c r="A17" s="21">
        <v>5</v>
      </c>
      <c r="B17" s="9" t="s">
        <v>320</v>
      </c>
      <c r="C17" s="23">
        <v>125</v>
      </c>
      <c r="D17" s="17" t="s">
        <v>269</v>
      </c>
      <c r="E17" s="27" t="s">
        <v>268</v>
      </c>
      <c r="F17" s="17" t="s">
        <v>151</v>
      </c>
      <c r="G17" s="32">
        <v>12.5</v>
      </c>
      <c r="H17" s="32" t="s">
        <v>21</v>
      </c>
      <c r="I17" s="32">
        <v>14</v>
      </c>
      <c r="J17" s="32">
        <v>14</v>
      </c>
      <c r="K17" s="32" t="s">
        <v>21</v>
      </c>
      <c r="L17" s="43">
        <f t="shared" si="0"/>
        <v>40.5</v>
      </c>
      <c r="M17" s="43">
        <v>67.432500000000005</v>
      </c>
      <c r="N17" s="13" t="s">
        <v>22</v>
      </c>
      <c r="O17" s="15" t="s">
        <v>23</v>
      </c>
    </row>
    <row r="18" spans="1:15" ht="24.95" customHeight="1" x14ac:dyDescent="0.2">
      <c r="A18" s="21">
        <v>6</v>
      </c>
      <c r="B18" s="9" t="s">
        <v>321</v>
      </c>
      <c r="C18" s="23">
        <v>33</v>
      </c>
      <c r="D18" s="17" t="s">
        <v>271</v>
      </c>
      <c r="E18" s="27" t="s">
        <v>270</v>
      </c>
      <c r="F18" s="17" t="s">
        <v>151</v>
      </c>
      <c r="G18" s="32">
        <v>12.5</v>
      </c>
      <c r="H18" s="32" t="s">
        <v>21</v>
      </c>
      <c r="I18" s="32">
        <v>14</v>
      </c>
      <c r="J18" s="32">
        <v>12.5</v>
      </c>
      <c r="K18" s="32" t="s">
        <v>21</v>
      </c>
      <c r="L18" s="43">
        <f t="shared" si="0"/>
        <v>39</v>
      </c>
      <c r="M18" s="43">
        <v>64.935000000000002</v>
      </c>
      <c r="N18" s="13" t="s">
        <v>22</v>
      </c>
      <c r="O18" s="15" t="s">
        <v>23</v>
      </c>
    </row>
    <row r="19" spans="1:15" ht="24.95" customHeight="1" x14ac:dyDescent="0.2">
      <c r="A19" s="21">
        <v>7</v>
      </c>
      <c r="B19" s="9" t="s">
        <v>322</v>
      </c>
      <c r="C19" s="23">
        <v>91</v>
      </c>
      <c r="D19" s="17" t="s">
        <v>273</v>
      </c>
      <c r="E19" s="27" t="s">
        <v>272</v>
      </c>
      <c r="F19" s="17" t="s">
        <v>151</v>
      </c>
      <c r="G19" s="32">
        <v>12.5</v>
      </c>
      <c r="H19" s="32" t="s">
        <v>21</v>
      </c>
      <c r="I19" s="32">
        <v>14</v>
      </c>
      <c r="J19" s="32">
        <v>12.5</v>
      </c>
      <c r="K19" s="32" t="s">
        <v>21</v>
      </c>
      <c r="L19" s="43">
        <f t="shared" si="0"/>
        <v>39</v>
      </c>
      <c r="M19" s="43">
        <v>64.935000000000002</v>
      </c>
      <c r="N19" s="13" t="s">
        <v>22</v>
      </c>
      <c r="O19" s="15" t="s">
        <v>23</v>
      </c>
    </row>
    <row r="20" spans="1:15" ht="24.95" customHeight="1" x14ac:dyDescent="0.2">
      <c r="A20" s="21">
        <v>8</v>
      </c>
      <c r="B20" s="9" t="s">
        <v>323</v>
      </c>
      <c r="C20" s="23">
        <v>96</v>
      </c>
      <c r="D20" s="17" t="s">
        <v>275</v>
      </c>
      <c r="E20" s="27" t="s">
        <v>274</v>
      </c>
      <c r="F20" s="17" t="s">
        <v>151</v>
      </c>
      <c r="G20" s="32">
        <v>12.5</v>
      </c>
      <c r="H20" s="32" t="s">
        <v>21</v>
      </c>
      <c r="I20" s="32">
        <v>14</v>
      </c>
      <c r="J20" s="32">
        <v>12.5</v>
      </c>
      <c r="K20" s="32" t="s">
        <v>21</v>
      </c>
      <c r="L20" s="43">
        <f t="shared" si="0"/>
        <v>39</v>
      </c>
      <c r="M20" s="43">
        <v>64.935000000000002</v>
      </c>
      <c r="N20" s="13" t="s">
        <v>22</v>
      </c>
      <c r="O20" s="15" t="s">
        <v>23</v>
      </c>
    </row>
    <row r="21" spans="1:15" ht="24.95" customHeight="1" x14ac:dyDescent="0.2">
      <c r="A21" s="21">
        <v>9</v>
      </c>
      <c r="B21" s="9" t="s">
        <v>324</v>
      </c>
      <c r="C21" s="23">
        <v>24</v>
      </c>
      <c r="D21" s="17" t="s">
        <v>277</v>
      </c>
      <c r="E21" s="27" t="s">
        <v>276</v>
      </c>
      <c r="F21" s="17" t="s">
        <v>151</v>
      </c>
      <c r="G21" s="32">
        <v>12.5</v>
      </c>
      <c r="H21" s="32" t="s">
        <v>21</v>
      </c>
      <c r="I21" s="32">
        <v>12.5</v>
      </c>
      <c r="J21" s="32">
        <v>12.5</v>
      </c>
      <c r="K21" s="32" t="s">
        <v>21</v>
      </c>
      <c r="L21" s="43">
        <f t="shared" si="0"/>
        <v>37.5</v>
      </c>
      <c r="M21" s="43">
        <v>62.4375</v>
      </c>
      <c r="N21" s="13" t="s">
        <v>22</v>
      </c>
      <c r="O21" s="15" t="s">
        <v>23</v>
      </c>
    </row>
    <row r="22" spans="1:15" ht="24.95" customHeight="1" x14ac:dyDescent="0.2">
      <c r="A22" s="21">
        <v>10</v>
      </c>
      <c r="B22" s="9" t="s">
        <v>325</v>
      </c>
      <c r="C22" s="23">
        <v>26</v>
      </c>
      <c r="D22" s="17" t="s">
        <v>279</v>
      </c>
      <c r="E22" s="27" t="s">
        <v>278</v>
      </c>
      <c r="F22" s="17" t="s">
        <v>151</v>
      </c>
      <c r="G22" s="32">
        <v>12.5</v>
      </c>
      <c r="H22" s="32" t="s">
        <v>21</v>
      </c>
      <c r="I22" s="32">
        <v>12.5</v>
      </c>
      <c r="J22" s="32">
        <v>12.5</v>
      </c>
      <c r="K22" s="32" t="s">
        <v>21</v>
      </c>
      <c r="L22" s="43">
        <f t="shared" si="0"/>
        <v>37.5</v>
      </c>
      <c r="M22" s="43">
        <v>62.4375</v>
      </c>
      <c r="N22" s="13" t="s">
        <v>22</v>
      </c>
      <c r="O22" s="15" t="s">
        <v>23</v>
      </c>
    </row>
    <row r="23" spans="1:15" ht="24.95" customHeight="1" x14ac:dyDescent="0.2">
      <c r="A23" s="21">
        <v>11</v>
      </c>
      <c r="B23" s="9" t="s">
        <v>326</v>
      </c>
      <c r="C23" s="23">
        <v>50</v>
      </c>
      <c r="D23" s="17" t="s">
        <v>281</v>
      </c>
      <c r="E23" s="27" t="s">
        <v>280</v>
      </c>
      <c r="F23" s="17" t="s">
        <v>151</v>
      </c>
      <c r="G23" s="32">
        <v>12.5</v>
      </c>
      <c r="H23" s="32" t="s">
        <v>21</v>
      </c>
      <c r="I23" s="32">
        <v>12.5</v>
      </c>
      <c r="J23" s="32">
        <v>12.5</v>
      </c>
      <c r="K23" s="32" t="s">
        <v>21</v>
      </c>
      <c r="L23" s="43">
        <f t="shared" si="0"/>
        <v>37.5</v>
      </c>
      <c r="M23" s="43">
        <v>62.4375</v>
      </c>
      <c r="N23" s="13" t="s">
        <v>22</v>
      </c>
      <c r="O23" s="15" t="s">
        <v>23</v>
      </c>
    </row>
    <row r="24" spans="1:15" ht="24.95" customHeight="1" x14ac:dyDescent="0.2">
      <c r="A24" s="21">
        <v>12</v>
      </c>
      <c r="B24" s="9" t="s">
        <v>327</v>
      </c>
      <c r="C24" s="23">
        <v>26</v>
      </c>
      <c r="D24" s="17" t="s">
        <v>283</v>
      </c>
      <c r="E24" s="27" t="s">
        <v>282</v>
      </c>
      <c r="F24" s="17" t="s">
        <v>151</v>
      </c>
      <c r="G24" s="32">
        <v>14</v>
      </c>
      <c r="H24" s="32" t="s">
        <v>21</v>
      </c>
      <c r="I24" s="32">
        <v>12.5</v>
      </c>
      <c r="J24" s="32">
        <v>10</v>
      </c>
      <c r="K24" s="32" t="s">
        <v>21</v>
      </c>
      <c r="L24" s="43">
        <f t="shared" si="0"/>
        <v>36.5</v>
      </c>
      <c r="M24" s="43">
        <v>60.772500000000001</v>
      </c>
      <c r="N24" s="13" t="s">
        <v>22</v>
      </c>
      <c r="O24" s="15" t="s">
        <v>23</v>
      </c>
    </row>
    <row r="25" spans="1:15" ht="24.95" customHeight="1" x14ac:dyDescent="0.2">
      <c r="A25" s="21">
        <v>13</v>
      </c>
      <c r="B25" s="9" t="s">
        <v>328</v>
      </c>
      <c r="C25" s="23">
        <v>30</v>
      </c>
      <c r="D25" s="17" t="s">
        <v>285</v>
      </c>
      <c r="E25" s="27" t="s">
        <v>284</v>
      </c>
      <c r="F25" s="17" t="s">
        <v>151</v>
      </c>
      <c r="G25" s="32">
        <v>14</v>
      </c>
      <c r="H25" s="32" t="s">
        <v>21</v>
      </c>
      <c r="I25" s="32">
        <v>12.5</v>
      </c>
      <c r="J25" s="32">
        <v>10</v>
      </c>
      <c r="K25" s="32" t="s">
        <v>21</v>
      </c>
      <c r="L25" s="43">
        <f t="shared" si="0"/>
        <v>36.5</v>
      </c>
      <c r="M25" s="43">
        <v>60.772500000000001</v>
      </c>
      <c r="N25" s="13" t="s">
        <v>22</v>
      </c>
      <c r="O25" s="15" t="s">
        <v>23</v>
      </c>
    </row>
    <row r="26" spans="1:15" ht="24.95" customHeight="1" x14ac:dyDescent="0.2">
      <c r="A26" s="21">
        <v>14</v>
      </c>
      <c r="B26" s="9" t="s">
        <v>329</v>
      </c>
      <c r="C26" s="23">
        <v>34</v>
      </c>
      <c r="D26" s="17" t="s">
        <v>287</v>
      </c>
      <c r="E26" s="27" t="s">
        <v>286</v>
      </c>
      <c r="F26" s="17" t="s">
        <v>151</v>
      </c>
      <c r="G26" s="32">
        <v>10</v>
      </c>
      <c r="H26" s="32" t="s">
        <v>21</v>
      </c>
      <c r="I26" s="32">
        <v>14</v>
      </c>
      <c r="J26" s="32">
        <v>12.5</v>
      </c>
      <c r="K26" s="32" t="s">
        <v>21</v>
      </c>
      <c r="L26" s="43">
        <f t="shared" si="0"/>
        <v>36.5</v>
      </c>
      <c r="M26" s="43">
        <v>60.772500000000001</v>
      </c>
      <c r="N26" s="13" t="s">
        <v>22</v>
      </c>
      <c r="O26" s="15" t="s">
        <v>23</v>
      </c>
    </row>
    <row r="27" spans="1:15" ht="24.95" customHeight="1" x14ac:dyDescent="0.2">
      <c r="A27" s="21">
        <v>15</v>
      </c>
      <c r="B27" s="9" t="s">
        <v>330</v>
      </c>
      <c r="C27" s="23">
        <v>43</v>
      </c>
      <c r="D27" s="17" t="s">
        <v>289</v>
      </c>
      <c r="E27" s="27" t="s">
        <v>288</v>
      </c>
      <c r="F27" s="17" t="s">
        <v>151</v>
      </c>
      <c r="G27" s="32">
        <v>12.5</v>
      </c>
      <c r="H27" s="32" t="s">
        <v>21</v>
      </c>
      <c r="I27" s="32">
        <v>10</v>
      </c>
      <c r="J27" s="32">
        <v>14</v>
      </c>
      <c r="K27" s="32" t="s">
        <v>21</v>
      </c>
      <c r="L27" s="43">
        <f t="shared" si="0"/>
        <v>36.5</v>
      </c>
      <c r="M27" s="43">
        <v>60.772500000000001</v>
      </c>
      <c r="N27" s="13" t="s">
        <v>22</v>
      </c>
      <c r="O27" s="15" t="s">
        <v>23</v>
      </c>
    </row>
    <row r="28" spans="1:15" ht="24.95" customHeight="1" x14ac:dyDescent="0.2">
      <c r="A28" s="21">
        <v>16</v>
      </c>
      <c r="B28" s="9" t="s">
        <v>331</v>
      </c>
      <c r="C28" s="23">
        <v>46</v>
      </c>
      <c r="D28" s="17" t="s">
        <v>291</v>
      </c>
      <c r="E28" s="27" t="s">
        <v>290</v>
      </c>
      <c r="F28" s="17" t="s">
        <v>151</v>
      </c>
      <c r="G28" s="32">
        <v>12.5</v>
      </c>
      <c r="H28" s="32" t="s">
        <v>21</v>
      </c>
      <c r="I28" s="32">
        <v>14</v>
      </c>
      <c r="J28" s="32">
        <v>10</v>
      </c>
      <c r="K28" s="32" t="s">
        <v>21</v>
      </c>
      <c r="L28" s="43">
        <f t="shared" si="0"/>
        <v>36.5</v>
      </c>
      <c r="M28" s="43">
        <v>60.772500000000001</v>
      </c>
      <c r="N28" s="13" t="s">
        <v>22</v>
      </c>
      <c r="O28" s="15" t="s">
        <v>23</v>
      </c>
    </row>
    <row r="29" spans="1:15" ht="24.95" customHeight="1" x14ac:dyDescent="0.2">
      <c r="A29" s="21">
        <v>17</v>
      </c>
      <c r="B29" s="9" t="s">
        <v>332</v>
      </c>
      <c r="C29" s="23">
        <v>48</v>
      </c>
      <c r="D29" s="17" t="s">
        <v>293</v>
      </c>
      <c r="E29" s="27" t="s">
        <v>292</v>
      </c>
      <c r="F29" s="17" t="s">
        <v>151</v>
      </c>
      <c r="G29" s="32">
        <v>10</v>
      </c>
      <c r="H29" s="32" t="s">
        <v>21</v>
      </c>
      <c r="I29" s="32">
        <v>14</v>
      </c>
      <c r="J29" s="32">
        <v>12.5</v>
      </c>
      <c r="K29" s="32" t="s">
        <v>21</v>
      </c>
      <c r="L29" s="43">
        <f t="shared" si="0"/>
        <v>36.5</v>
      </c>
      <c r="M29" s="43">
        <v>60.772500000000001</v>
      </c>
      <c r="N29" s="13" t="s">
        <v>22</v>
      </c>
      <c r="O29" s="15" t="s">
        <v>23</v>
      </c>
    </row>
    <row r="30" spans="1:15" ht="24.95" customHeight="1" x14ac:dyDescent="0.2">
      <c r="A30" s="21">
        <v>18</v>
      </c>
      <c r="B30" s="9" t="s">
        <v>333</v>
      </c>
      <c r="C30" s="23">
        <v>102</v>
      </c>
      <c r="D30" s="17" t="s">
        <v>295</v>
      </c>
      <c r="E30" s="27" t="s">
        <v>294</v>
      </c>
      <c r="F30" s="17" t="s">
        <v>151</v>
      </c>
      <c r="G30" s="32">
        <v>12.5</v>
      </c>
      <c r="H30" s="32" t="s">
        <v>21</v>
      </c>
      <c r="I30" s="32">
        <v>14</v>
      </c>
      <c r="J30" s="32">
        <v>10</v>
      </c>
      <c r="K30" s="32" t="s">
        <v>21</v>
      </c>
      <c r="L30" s="43">
        <f t="shared" si="0"/>
        <v>36.5</v>
      </c>
      <c r="M30" s="43">
        <v>60.772500000000001</v>
      </c>
      <c r="N30" s="13" t="s">
        <v>22</v>
      </c>
      <c r="O30" s="15" t="s">
        <v>23</v>
      </c>
    </row>
    <row r="31" spans="1:15" ht="24.95" customHeight="1" x14ac:dyDescent="0.2">
      <c r="A31" s="21">
        <v>19</v>
      </c>
      <c r="B31" s="9" t="s">
        <v>334</v>
      </c>
      <c r="C31" s="23">
        <v>110</v>
      </c>
      <c r="D31" s="17" t="s">
        <v>297</v>
      </c>
      <c r="E31" s="27" t="s">
        <v>296</v>
      </c>
      <c r="F31" s="17" t="s">
        <v>151</v>
      </c>
      <c r="G31" s="32">
        <v>10</v>
      </c>
      <c r="H31" s="32" t="s">
        <v>21</v>
      </c>
      <c r="I31" s="32">
        <v>14</v>
      </c>
      <c r="J31" s="32">
        <v>12.5</v>
      </c>
      <c r="K31" s="32" t="s">
        <v>21</v>
      </c>
      <c r="L31" s="43">
        <f t="shared" si="0"/>
        <v>36.5</v>
      </c>
      <c r="M31" s="43">
        <v>60.772500000000001</v>
      </c>
      <c r="N31" s="13" t="s">
        <v>22</v>
      </c>
      <c r="O31" s="15" t="s">
        <v>23</v>
      </c>
    </row>
    <row r="32" spans="1:15" ht="24.95" customHeight="1" x14ac:dyDescent="0.2">
      <c r="A32" s="21">
        <v>20</v>
      </c>
      <c r="B32" s="9" t="s">
        <v>335</v>
      </c>
      <c r="C32" s="23">
        <v>43</v>
      </c>
      <c r="D32" s="17" t="s">
        <v>299</v>
      </c>
      <c r="E32" s="27" t="s">
        <v>298</v>
      </c>
      <c r="F32" s="17" t="s">
        <v>151</v>
      </c>
      <c r="G32" s="32">
        <v>10</v>
      </c>
      <c r="H32" s="32" t="s">
        <v>21</v>
      </c>
      <c r="I32" s="32">
        <v>12.5</v>
      </c>
      <c r="J32" s="32">
        <v>12.5</v>
      </c>
      <c r="K32" s="32" t="s">
        <v>21</v>
      </c>
      <c r="L32" s="43">
        <f t="shared" si="0"/>
        <v>35</v>
      </c>
      <c r="M32" s="43">
        <v>58.274999999999999</v>
      </c>
      <c r="N32" s="13" t="s">
        <v>22</v>
      </c>
      <c r="O32" s="15" t="s">
        <v>23</v>
      </c>
    </row>
    <row r="33" spans="1:15" ht="24.95" customHeight="1" x14ac:dyDescent="0.2">
      <c r="A33" s="21">
        <v>21</v>
      </c>
      <c r="B33" s="9" t="s">
        <v>336</v>
      </c>
      <c r="C33" s="23">
        <v>28</v>
      </c>
      <c r="D33" s="17" t="s">
        <v>301</v>
      </c>
      <c r="E33" s="27" t="s">
        <v>300</v>
      </c>
      <c r="F33" s="17" t="s">
        <v>151</v>
      </c>
      <c r="G33" s="32">
        <v>14</v>
      </c>
      <c r="H33" s="32" t="s">
        <v>21</v>
      </c>
      <c r="I33" s="32">
        <v>10</v>
      </c>
      <c r="J33" s="32">
        <v>10</v>
      </c>
      <c r="K33" s="32" t="s">
        <v>21</v>
      </c>
      <c r="L33" s="43">
        <f t="shared" si="0"/>
        <v>34</v>
      </c>
      <c r="M33" s="43">
        <v>56.61</v>
      </c>
      <c r="N33" s="13" t="s">
        <v>22</v>
      </c>
      <c r="O33" s="15" t="s">
        <v>23</v>
      </c>
    </row>
    <row r="34" spans="1:15" ht="24.95" customHeight="1" x14ac:dyDescent="0.2">
      <c r="A34" s="21">
        <v>22</v>
      </c>
      <c r="B34" s="9" t="s">
        <v>337</v>
      </c>
      <c r="C34" s="23">
        <v>38</v>
      </c>
      <c r="D34" s="17" t="s">
        <v>303</v>
      </c>
      <c r="E34" s="27" t="s">
        <v>302</v>
      </c>
      <c r="F34" s="17" t="s">
        <v>151</v>
      </c>
      <c r="G34" s="32">
        <v>10</v>
      </c>
      <c r="H34" s="32" t="s">
        <v>21</v>
      </c>
      <c r="I34" s="32">
        <v>12.5</v>
      </c>
      <c r="J34" s="32">
        <v>10</v>
      </c>
      <c r="K34" s="32" t="s">
        <v>21</v>
      </c>
      <c r="L34" s="43">
        <f t="shared" si="0"/>
        <v>32.5</v>
      </c>
      <c r="M34" s="43">
        <v>54.112500000000004</v>
      </c>
      <c r="N34" s="13" t="s">
        <v>22</v>
      </c>
      <c r="O34" s="15" t="s">
        <v>23</v>
      </c>
    </row>
    <row r="35" spans="1:15" ht="24.95" customHeight="1" x14ac:dyDescent="0.2">
      <c r="A35" s="21">
        <v>23</v>
      </c>
      <c r="B35" s="9" t="s">
        <v>338</v>
      </c>
      <c r="C35" s="23">
        <v>52</v>
      </c>
      <c r="D35" s="17" t="s">
        <v>305</v>
      </c>
      <c r="E35" s="27" t="s">
        <v>304</v>
      </c>
      <c r="F35" s="17" t="s">
        <v>151</v>
      </c>
      <c r="G35" s="32">
        <v>10</v>
      </c>
      <c r="H35" s="32" t="s">
        <v>21</v>
      </c>
      <c r="I35" s="32">
        <v>12.5</v>
      </c>
      <c r="J35" s="32">
        <v>10</v>
      </c>
      <c r="K35" s="32" t="s">
        <v>21</v>
      </c>
      <c r="L35" s="43">
        <f t="shared" si="0"/>
        <v>32.5</v>
      </c>
      <c r="M35" s="43">
        <v>54.112500000000004</v>
      </c>
      <c r="N35" s="13" t="s">
        <v>22</v>
      </c>
      <c r="O35" s="15" t="s">
        <v>23</v>
      </c>
    </row>
    <row r="36" spans="1:15" ht="24.95" customHeight="1" x14ac:dyDescent="0.2">
      <c r="A36" s="21">
        <v>24</v>
      </c>
      <c r="B36" s="9" t="s">
        <v>339</v>
      </c>
      <c r="C36" s="23">
        <v>31</v>
      </c>
      <c r="D36" s="17" t="s">
        <v>307</v>
      </c>
      <c r="E36" s="27" t="s">
        <v>306</v>
      </c>
      <c r="F36" s="17" t="s">
        <v>151</v>
      </c>
      <c r="G36" s="32">
        <v>10</v>
      </c>
      <c r="H36" s="32" t="s">
        <v>21</v>
      </c>
      <c r="I36" s="32">
        <v>10</v>
      </c>
      <c r="J36" s="32">
        <v>10</v>
      </c>
      <c r="K36" s="32" t="s">
        <v>21</v>
      </c>
      <c r="L36" s="43">
        <f t="shared" si="0"/>
        <v>30</v>
      </c>
      <c r="M36" s="43">
        <v>49.95</v>
      </c>
      <c r="N36" s="13" t="s">
        <v>22</v>
      </c>
      <c r="O36" s="15" t="s">
        <v>23</v>
      </c>
    </row>
    <row r="37" spans="1:15" ht="24.95" customHeight="1" x14ac:dyDescent="0.2">
      <c r="A37" s="21">
        <v>25</v>
      </c>
      <c r="B37" s="9" t="s">
        <v>340</v>
      </c>
      <c r="C37" s="23">
        <v>37</v>
      </c>
      <c r="D37" s="17" t="s">
        <v>309</v>
      </c>
      <c r="E37" s="27" t="s">
        <v>308</v>
      </c>
      <c r="F37" s="17" t="s">
        <v>151</v>
      </c>
      <c r="G37" s="32">
        <v>10</v>
      </c>
      <c r="H37" s="32" t="s">
        <v>21</v>
      </c>
      <c r="I37" s="32">
        <v>10</v>
      </c>
      <c r="J37" s="32">
        <v>10</v>
      </c>
      <c r="K37" s="32" t="s">
        <v>21</v>
      </c>
      <c r="L37" s="43">
        <f t="shared" si="0"/>
        <v>30</v>
      </c>
      <c r="M37" s="43">
        <v>49.95</v>
      </c>
      <c r="N37" s="13" t="s">
        <v>22</v>
      </c>
      <c r="O37" s="15" t="s">
        <v>23</v>
      </c>
    </row>
    <row r="38" spans="1:15" ht="24.95" customHeight="1" x14ac:dyDescent="0.2">
      <c r="A38" s="21">
        <v>26</v>
      </c>
      <c r="B38" s="9" t="s">
        <v>341</v>
      </c>
      <c r="C38" s="23">
        <v>29</v>
      </c>
      <c r="D38" s="17" t="s">
        <v>311</v>
      </c>
      <c r="E38" s="27" t="s">
        <v>310</v>
      </c>
      <c r="F38" s="17" t="s">
        <v>151</v>
      </c>
      <c r="G38" s="32">
        <v>0</v>
      </c>
      <c r="H38" s="32" t="s">
        <v>21</v>
      </c>
      <c r="I38" s="32">
        <v>0</v>
      </c>
      <c r="J38" s="32">
        <v>0</v>
      </c>
      <c r="K38" s="32" t="s">
        <v>21</v>
      </c>
      <c r="L38" s="43">
        <f t="shared" si="0"/>
        <v>0</v>
      </c>
      <c r="M38" s="43">
        <v>0</v>
      </c>
      <c r="N38" s="13" t="s">
        <v>72</v>
      </c>
      <c r="O38" s="15" t="s">
        <v>344</v>
      </c>
    </row>
    <row r="39" spans="1:15" ht="24.95" customHeight="1" x14ac:dyDescent="0.2">
      <c r="A39" s="21">
        <v>27</v>
      </c>
      <c r="B39" s="9" t="s">
        <v>342</v>
      </c>
      <c r="C39" s="23">
        <v>39</v>
      </c>
      <c r="D39" s="17" t="s">
        <v>313</v>
      </c>
      <c r="E39" s="27" t="s">
        <v>312</v>
      </c>
      <c r="F39" s="17" t="s">
        <v>151</v>
      </c>
      <c r="G39" s="32">
        <v>0</v>
      </c>
      <c r="H39" s="32" t="s">
        <v>21</v>
      </c>
      <c r="I39" s="32">
        <v>0</v>
      </c>
      <c r="J39" s="32">
        <v>0</v>
      </c>
      <c r="K39" s="32" t="s">
        <v>21</v>
      </c>
      <c r="L39" s="43">
        <f t="shared" si="0"/>
        <v>0</v>
      </c>
      <c r="M39" s="43">
        <v>0</v>
      </c>
      <c r="N39" s="13" t="s">
        <v>72</v>
      </c>
      <c r="O39" s="15" t="s">
        <v>345</v>
      </c>
    </row>
    <row r="40" spans="1:15" ht="24.95" customHeight="1" x14ac:dyDescent="0.2">
      <c r="A40" s="21">
        <v>28</v>
      </c>
      <c r="B40" s="9" t="s">
        <v>343</v>
      </c>
      <c r="C40" s="23">
        <v>43</v>
      </c>
      <c r="D40" s="17" t="s">
        <v>315</v>
      </c>
      <c r="E40" s="27" t="s">
        <v>314</v>
      </c>
      <c r="F40" s="17" t="s">
        <v>151</v>
      </c>
      <c r="G40" s="32">
        <v>0</v>
      </c>
      <c r="H40" s="32" t="s">
        <v>21</v>
      </c>
      <c r="I40" s="32">
        <v>0</v>
      </c>
      <c r="J40" s="32">
        <v>0</v>
      </c>
      <c r="K40" s="32" t="s">
        <v>21</v>
      </c>
      <c r="L40" s="43">
        <f t="shared" si="0"/>
        <v>0</v>
      </c>
      <c r="M40" s="43">
        <v>0</v>
      </c>
      <c r="N40" s="13" t="s">
        <v>72</v>
      </c>
      <c r="O40" s="15" t="s">
        <v>346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31" priority="4" operator="equal">
      <formula>"NO CUMPLE"</formula>
    </cfRule>
    <cfRule type="cellIs" dxfId="30" priority="5" operator="equal">
      <formula>"CUMPLE"</formula>
    </cfRule>
  </conditionalFormatting>
  <conditionalFormatting sqref="D13:D40">
    <cfRule type="duplicateValues" dxfId="29" priority="3"/>
  </conditionalFormatting>
  <conditionalFormatting sqref="N13:N40">
    <cfRule type="cellIs" dxfId="28" priority="1" operator="equal">
      <formula>"NO CUMPLE"</formula>
    </cfRule>
    <cfRule type="cellIs" dxfId="27" priority="2" operator="equal">
      <formula>"CUMPLE"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2"/>
  <sheetViews>
    <sheetView zoomScale="70" zoomScaleNormal="70" workbookViewId="0">
      <selection activeCell="A6" sqref="A6:O6"/>
    </sheetView>
  </sheetViews>
  <sheetFormatPr baseColWidth="10" defaultRowHeight="12.75" x14ac:dyDescent="0.2"/>
  <cols>
    <col min="5" max="5" width="25.42578125" bestFit="1" customWidth="1"/>
    <col min="15" max="15" width="180.710937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9" t="s">
        <v>427</v>
      </c>
      <c r="C13" s="23">
        <v>30</v>
      </c>
      <c r="D13" s="17" t="s">
        <v>348</v>
      </c>
      <c r="E13" s="27" t="s">
        <v>347</v>
      </c>
      <c r="F13" s="17" t="s">
        <v>152</v>
      </c>
      <c r="G13" s="32">
        <v>14</v>
      </c>
      <c r="H13" s="32" t="s">
        <v>21</v>
      </c>
      <c r="I13" s="32">
        <v>14</v>
      </c>
      <c r="J13" s="32">
        <v>12.5</v>
      </c>
      <c r="K13" s="32" t="s">
        <v>21</v>
      </c>
      <c r="L13" s="43">
        <f t="shared" ref="L13:L52" si="0">SUM(G13:K13)</f>
        <v>40.5</v>
      </c>
      <c r="M13" s="43">
        <v>67.634999999999991</v>
      </c>
      <c r="N13" s="13" t="s">
        <v>22</v>
      </c>
      <c r="O13" s="15" t="s">
        <v>23</v>
      </c>
    </row>
    <row r="14" spans="1:16" ht="24.95" customHeight="1" x14ac:dyDescent="0.2">
      <c r="A14" s="21">
        <v>2</v>
      </c>
      <c r="B14" s="9" t="s">
        <v>428</v>
      </c>
      <c r="C14" s="23">
        <v>36</v>
      </c>
      <c r="D14" s="17" t="s">
        <v>350</v>
      </c>
      <c r="E14" s="27" t="s">
        <v>349</v>
      </c>
      <c r="F14" s="17" t="s">
        <v>152</v>
      </c>
      <c r="G14" s="32">
        <v>14</v>
      </c>
      <c r="H14" s="32" t="s">
        <v>21</v>
      </c>
      <c r="I14" s="32">
        <v>14</v>
      </c>
      <c r="J14" s="32">
        <v>12.5</v>
      </c>
      <c r="K14" s="32" t="s">
        <v>21</v>
      </c>
      <c r="L14" s="43">
        <f t="shared" si="0"/>
        <v>40.5</v>
      </c>
      <c r="M14" s="43">
        <v>67.634999999999991</v>
      </c>
      <c r="N14" s="13" t="s">
        <v>22</v>
      </c>
      <c r="O14" s="15" t="s">
        <v>23</v>
      </c>
    </row>
    <row r="15" spans="1:16" ht="24.95" customHeight="1" x14ac:dyDescent="0.2">
      <c r="A15" s="21">
        <v>3</v>
      </c>
      <c r="B15" s="9" t="s">
        <v>429</v>
      </c>
      <c r="C15" s="23">
        <v>26</v>
      </c>
      <c r="D15" s="17" t="s">
        <v>352</v>
      </c>
      <c r="E15" s="27" t="s">
        <v>351</v>
      </c>
      <c r="F15" s="17" t="s">
        <v>152</v>
      </c>
      <c r="G15" s="32">
        <v>12.5</v>
      </c>
      <c r="H15" s="32" t="s">
        <v>21</v>
      </c>
      <c r="I15" s="32">
        <v>14</v>
      </c>
      <c r="J15" s="32">
        <v>12.5</v>
      </c>
      <c r="K15" s="32" t="s">
        <v>21</v>
      </c>
      <c r="L15" s="43">
        <f t="shared" si="0"/>
        <v>39</v>
      </c>
      <c r="M15" s="43">
        <v>65.13</v>
      </c>
      <c r="N15" s="13" t="s">
        <v>22</v>
      </c>
      <c r="O15" s="15" t="s">
        <v>23</v>
      </c>
    </row>
    <row r="16" spans="1:16" ht="24.95" customHeight="1" x14ac:dyDescent="0.2">
      <c r="A16" s="21">
        <v>4</v>
      </c>
      <c r="B16" s="9" t="s">
        <v>430</v>
      </c>
      <c r="C16" s="23">
        <v>34</v>
      </c>
      <c r="D16" s="17" t="s">
        <v>354</v>
      </c>
      <c r="E16" s="27" t="s">
        <v>353</v>
      </c>
      <c r="F16" s="17" t="s">
        <v>152</v>
      </c>
      <c r="G16" s="32">
        <v>12.5</v>
      </c>
      <c r="H16" s="32" t="s">
        <v>21</v>
      </c>
      <c r="I16" s="32">
        <v>14</v>
      </c>
      <c r="J16" s="32">
        <v>12.5</v>
      </c>
      <c r="K16" s="32" t="s">
        <v>21</v>
      </c>
      <c r="L16" s="43">
        <f t="shared" si="0"/>
        <v>39</v>
      </c>
      <c r="M16" s="43">
        <v>65.13</v>
      </c>
      <c r="N16" s="13" t="s">
        <v>22</v>
      </c>
      <c r="O16" s="15" t="s">
        <v>23</v>
      </c>
    </row>
    <row r="17" spans="1:15" ht="24.95" customHeight="1" x14ac:dyDescent="0.2">
      <c r="A17" s="21">
        <v>5</v>
      </c>
      <c r="B17" s="9" t="s">
        <v>431</v>
      </c>
      <c r="C17" s="23">
        <v>20</v>
      </c>
      <c r="D17" s="17" t="s">
        <v>356</v>
      </c>
      <c r="E17" s="27" t="s">
        <v>355</v>
      </c>
      <c r="F17" s="17" t="s">
        <v>152</v>
      </c>
      <c r="G17" s="32">
        <v>10</v>
      </c>
      <c r="H17" s="32" t="s">
        <v>21</v>
      </c>
      <c r="I17" s="32">
        <v>14</v>
      </c>
      <c r="J17" s="32">
        <v>14</v>
      </c>
      <c r="K17" s="32" t="s">
        <v>21</v>
      </c>
      <c r="L17" s="43">
        <f t="shared" si="0"/>
        <v>38</v>
      </c>
      <c r="M17" s="43">
        <v>63.459999999999994</v>
      </c>
      <c r="N17" s="13" t="s">
        <v>22</v>
      </c>
      <c r="O17" s="15" t="s">
        <v>23</v>
      </c>
    </row>
    <row r="18" spans="1:15" ht="24.95" customHeight="1" x14ac:dyDescent="0.2">
      <c r="A18" s="21">
        <v>6</v>
      </c>
      <c r="B18" s="9" t="s">
        <v>432</v>
      </c>
      <c r="C18" s="23">
        <v>21</v>
      </c>
      <c r="D18" s="17" t="s">
        <v>358</v>
      </c>
      <c r="E18" s="27" t="s">
        <v>357</v>
      </c>
      <c r="F18" s="17" t="s">
        <v>152</v>
      </c>
      <c r="G18" s="32">
        <v>10</v>
      </c>
      <c r="H18" s="32" t="s">
        <v>21</v>
      </c>
      <c r="I18" s="32">
        <v>14</v>
      </c>
      <c r="J18" s="32">
        <v>14</v>
      </c>
      <c r="K18" s="32" t="s">
        <v>21</v>
      </c>
      <c r="L18" s="43">
        <f t="shared" si="0"/>
        <v>38</v>
      </c>
      <c r="M18" s="43">
        <v>63.459999999999994</v>
      </c>
      <c r="N18" s="13" t="s">
        <v>22</v>
      </c>
      <c r="O18" s="15" t="s">
        <v>23</v>
      </c>
    </row>
    <row r="19" spans="1:15" ht="24.95" customHeight="1" x14ac:dyDescent="0.2">
      <c r="A19" s="21">
        <v>7</v>
      </c>
      <c r="B19" s="9" t="s">
        <v>433</v>
      </c>
      <c r="C19" s="23">
        <v>131</v>
      </c>
      <c r="D19" s="17" t="s">
        <v>360</v>
      </c>
      <c r="E19" s="27" t="s">
        <v>359</v>
      </c>
      <c r="F19" s="17" t="s">
        <v>152</v>
      </c>
      <c r="G19" s="32">
        <v>10</v>
      </c>
      <c r="H19" s="32" t="s">
        <v>21</v>
      </c>
      <c r="I19" s="32">
        <v>14</v>
      </c>
      <c r="J19" s="32">
        <v>14</v>
      </c>
      <c r="K19" s="32" t="s">
        <v>21</v>
      </c>
      <c r="L19" s="43">
        <f t="shared" si="0"/>
        <v>38</v>
      </c>
      <c r="M19" s="43">
        <v>63.459999999999994</v>
      </c>
      <c r="N19" s="13" t="s">
        <v>22</v>
      </c>
      <c r="O19" s="15" t="s">
        <v>23</v>
      </c>
    </row>
    <row r="20" spans="1:15" ht="24.95" customHeight="1" x14ac:dyDescent="0.2">
      <c r="A20" s="21">
        <v>8</v>
      </c>
      <c r="B20" s="9" t="s">
        <v>434</v>
      </c>
      <c r="C20" s="23">
        <v>27</v>
      </c>
      <c r="D20" s="17" t="s">
        <v>362</v>
      </c>
      <c r="E20" s="27" t="s">
        <v>361</v>
      </c>
      <c r="F20" s="17" t="s">
        <v>152</v>
      </c>
      <c r="G20" s="32">
        <v>14</v>
      </c>
      <c r="H20" s="32" t="s">
        <v>21</v>
      </c>
      <c r="I20" s="32">
        <v>10</v>
      </c>
      <c r="J20" s="32">
        <v>12.5</v>
      </c>
      <c r="K20" s="32" t="s">
        <v>21</v>
      </c>
      <c r="L20" s="43">
        <f t="shared" si="0"/>
        <v>36.5</v>
      </c>
      <c r="M20" s="43">
        <v>60.954999999999998</v>
      </c>
      <c r="N20" s="13" t="s">
        <v>22</v>
      </c>
      <c r="O20" s="15" t="s">
        <v>23</v>
      </c>
    </row>
    <row r="21" spans="1:15" ht="24.95" customHeight="1" x14ac:dyDescent="0.2">
      <c r="A21" s="21">
        <v>9</v>
      </c>
      <c r="B21" s="9" t="s">
        <v>435</v>
      </c>
      <c r="C21" s="23">
        <v>36</v>
      </c>
      <c r="D21" s="17" t="s">
        <v>364</v>
      </c>
      <c r="E21" s="27" t="s">
        <v>363</v>
      </c>
      <c r="F21" s="17" t="s">
        <v>152</v>
      </c>
      <c r="G21" s="32">
        <v>10</v>
      </c>
      <c r="H21" s="32" t="s">
        <v>21</v>
      </c>
      <c r="I21" s="32">
        <v>14</v>
      </c>
      <c r="J21" s="32">
        <v>12.5</v>
      </c>
      <c r="K21" s="32" t="s">
        <v>21</v>
      </c>
      <c r="L21" s="43">
        <f t="shared" si="0"/>
        <v>36.5</v>
      </c>
      <c r="M21" s="43">
        <v>60.954999999999998</v>
      </c>
      <c r="N21" s="13" t="s">
        <v>22</v>
      </c>
      <c r="O21" s="15" t="s">
        <v>23</v>
      </c>
    </row>
    <row r="22" spans="1:15" ht="24.95" customHeight="1" x14ac:dyDescent="0.2">
      <c r="A22" s="21">
        <v>10</v>
      </c>
      <c r="B22" s="9" t="s">
        <v>436</v>
      </c>
      <c r="C22" s="23">
        <v>39</v>
      </c>
      <c r="D22" s="17" t="s">
        <v>366</v>
      </c>
      <c r="E22" s="27" t="s">
        <v>365</v>
      </c>
      <c r="F22" s="17" t="s">
        <v>152</v>
      </c>
      <c r="G22" s="32">
        <v>10</v>
      </c>
      <c r="H22" s="32" t="s">
        <v>21</v>
      </c>
      <c r="I22" s="32">
        <v>14</v>
      </c>
      <c r="J22" s="32">
        <v>12.5</v>
      </c>
      <c r="K22" s="32" t="s">
        <v>21</v>
      </c>
      <c r="L22" s="43">
        <f t="shared" si="0"/>
        <v>36.5</v>
      </c>
      <c r="M22" s="43">
        <v>60.954999999999998</v>
      </c>
      <c r="N22" s="13" t="s">
        <v>22</v>
      </c>
      <c r="O22" s="15" t="s">
        <v>23</v>
      </c>
    </row>
    <row r="23" spans="1:15" ht="24.95" customHeight="1" x14ac:dyDescent="0.2">
      <c r="A23" s="21">
        <v>11</v>
      </c>
      <c r="B23" s="9" t="s">
        <v>437</v>
      </c>
      <c r="C23" s="23">
        <v>40</v>
      </c>
      <c r="D23" s="17" t="s">
        <v>368</v>
      </c>
      <c r="E23" s="27" t="s">
        <v>367</v>
      </c>
      <c r="F23" s="17" t="s">
        <v>152</v>
      </c>
      <c r="G23" s="32">
        <v>14</v>
      </c>
      <c r="H23" s="32" t="s">
        <v>21</v>
      </c>
      <c r="I23" s="32">
        <v>12.5</v>
      </c>
      <c r="J23" s="32">
        <v>10</v>
      </c>
      <c r="K23" s="32" t="s">
        <v>21</v>
      </c>
      <c r="L23" s="43">
        <f t="shared" si="0"/>
        <v>36.5</v>
      </c>
      <c r="M23" s="43">
        <v>60.954999999999998</v>
      </c>
      <c r="N23" s="13" t="s">
        <v>22</v>
      </c>
      <c r="O23" s="15" t="s">
        <v>23</v>
      </c>
    </row>
    <row r="24" spans="1:15" ht="24.95" customHeight="1" x14ac:dyDescent="0.2">
      <c r="A24" s="21">
        <v>12</v>
      </c>
      <c r="B24" s="9" t="s">
        <v>438</v>
      </c>
      <c r="C24" s="23">
        <v>33</v>
      </c>
      <c r="D24" s="17" t="s">
        <v>370</v>
      </c>
      <c r="E24" s="27" t="s">
        <v>369</v>
      </c>
      <c r="F24" s="17" t="s">
        <v>152</v>
      </c>
      <c r="G24" s="32">
        <v>10</v>
      </c>
      <c r="H24" s="32" t="s">
        <v>21</v>
      </c>
      <c r="I24" s="32">
        <v>12.5</v>
      </c>
      <c r="J24" s="32">
        <v>12.5</v>
      </c>
      <c r="K24" s="32" t="s">
        <v>21</v>
      </c>
      <c r="L24" s="43">
        <f t="shared" si="0"/>
        <v>35</v>
      </c>
      <c r="M24" s="43">
        <v>58.449999999999996</v>
      </c>
      <c r="N24" s="13" t="s">
        <v>22</v>
      </c>
      <c r="O24" s="15" t="s">
        <v>23</v>
      </c>
    </row>
    <row r="25" spans="1:15" ht="24.95" customHeight="1" x14ac:dyDescent="0.2">
      <c r="A25" s="21">
        <v>13</v>
      </c>
      <c r="B25" s="9" t="s">
        <v>439</v>
      </c>
      <c r="C25" s="23">
        <v>38</v>
      </c>
      <c r="D25" s="17" t="s">
        <v>372</v>
      </c>
      <c r="E25" s="27" t="s">
        <v>371</v>
      </c>
      <c r="F25" s="17" t="s">
        <v>152</v>
      </c>
      <c r="G25" s="32">
        <v>10</v>
      </c>
      <c r="H25" s="32" t="s">
        <v>21</v>
      </c>
      <c r="I25" s="32">
        <v>12.5</v>
      </c>
      <c r="J25" s="32">
        <v>12.5</v>
      </c>
      <c r="K25" s="32" t="s">
        <v>21</v>
      </c>
      <c r="L25" s="43">
        <f t="shared" si="0"/>
        <v>35</v>
      </c>
      <c r="M25" s="43">
        <v>58.449999999999996</v>
      </c>
      <c r="N25" s="13" t="s">
        <v>22</v>
      </c>
      <c r="O25" s="15" t="s">
        <v>23</v>
      </c>
    </row>
    <row r="26" spans="1:15" ht="24.95" customHeight="1" x14ac:dyDescent="0.2">
      <c r="A26" s="21">
        <v>14</v>
      </c>
      <c r="B26" s="9" t="s">
        <v>440</v>
      </c>
      <c r="C26" s="23">
        <v>27</v>
      </c>
      <c r="D26" s="17" t="s">
        <v>374</v>
      </c>
      <c r="E26" s="27" t="s">
        <v>373</v>
      </c>
      <c r="F26" s="17" t="s">
        <v>152</v>
      </c>
      <c r="G26" s="32">
        <v>10</v>
      </c>
      <c r="H26" s="32" t="s">
        <v>21</v>
      </c>
      <c r="I26" s="32">
        <v>14</v>
      </c>
      <c r="J26" s="32">
        <v>10</v>
      </c>
      <c r="K26" s="32" t="s">
        <v>21</v>
      </c>
      <c r="L26" s="43">
        <f t="shared" si="0"/>
        <v>34</v>
      </c>
      <c r="M26" s="43">
        <v>56.78</v>
      </c>
      <c r="N26" s="13" t="s">
        <v>22</v>
      </c>
      <c r="O26" s="15" t="s">
        <v>23</v>
      </c>
    </row>
    <row r="27" spans="1:15" ht="24.95" customHeight="1" x14ac:dyDescent="0.2">
      <c r="A27" s="21">
        <v>15</v>
      </c>
      <c r="B27" s="9" t="s">
        <v>441</v>
      </c>
      <c r="C27" s="23">
        <v>24</v>
      </c>
      <c r="D27" s="17" t="s">
        <v>376</v>
      </c>
      <c r="E27" s="27" t="s">
        <v>375</v>
      </c>
      <c r="F27" s="17" t="s">
        <v>152</v>
      </c>
      <c r="G27" s="32">
        <v>10</v>
      </c>
      <c r="H27" s="32" t="s">
        <v>21</v>
      </c>
      <c r="I27" s="32">
        <v>12.5</v>
      </c>
      <c r="J27" s="32">
        <v>10</v>
      </c>
      <c r="K27" s="32" t="s">
        <v>21</v>
      </c>
      <c r="L27" s="43">
        <f t="shared" si="0"/>
        <v>32.5</v>
      </c>
      <c r="M27" s="43">
        <v>54.274999999999999</v>
      </c>
      <c r="N27" s="13" t="s">
        <v>22</v>
      </c>
      <c r="O27" s="15" t="s">
        <v>23</v>
      </c>
    </row>
    <row r="28" spans="1:15" ht="24.95" customHeight="1" x14ac:dyDescent="0.2">
      <c r="A28" s="21">
        <v>16</v>
      </c>
      <c r="B28" s="9" t="s">
        <v>442</v>
      </c>
      <c r="C28" s="23">
        <v>25</v>
      </c>
      <c r="D28" s="17" t="s">
        <v>378</v>
      </c>
      <c r="E28" s="27" t="s">
        <v>377</v>
      </c>
      <c r="F28" s="17" t="s">
        <v>152</v>
      </c>
      <c r="G28" s="32">
        <v>10</v>
      </c>
      <c r="H28" s="32" t="s">
        <v>21</v>
      </c>
      <c r="I28" s="32">
        <v>12.5</v>
      </c>
      <c r="J28" s="32">
        <v>10</v>
      </c>
      <c r="K28" s="32" t="s">
        <v>21</v>
      </c>
      <c r="L28" s="43">
        <f t="shared" si="0"/>
        <v>32.5</v>
      </c>
      <c r="M28" s="43">
        <v>54.274999999999999</v>
      </c>
      <c r="N28" s="13" t="s">
        <v>22</v>
      </c>
      <c r="O28" s="15" t="s">
        <v>23</v>
      </c>
    </row>
    <row r="29" spans="1:15" ht="24.95" customHeight="1" x14ac:dyDescent="0.2">
      <c r="A29" s="21">
        <v>17</v>
      </c>
      <c r="B29" s="9" t="s">
        <v>443</v>
      </c>
      <c r="C29" s="23">
        <v>31</v>
      </c>
      <c r="D29" s="17" t="s">
        <v>380</v>
      </c>
      <c r="E29" s="27" t="s">
        <v>379</v>
      </c>
      <c r="F29" s="17" t="s">
        <v>152</v>
      </c>
      <c r="G29" s="32">
        <v>10</v>
      </c>
      <c r="H29" s="32" t="s">
        <v>21</v>
      </c>
      <c r="I29" s="32">
        <v>12.5</v>
      </c>
      <c r="J29" s="32">
        <v>10</v>
      </c>
      <c r="K29" s="32" t="s">
        <v>21</v>
      </c>
      <c r="L29" s="43">
        <f t="shared" si="0"/>
        <v>32.5</v>
      </c>
      <c r="M29" s="43">
        <v>54.274999999999999</v>
      </c>
      <c r="N29" s="13" t="s">
        <v>22</v>
      </c>
      <c r="O29" s="15" t="s">
        <v>23</v>
      </c>
    </row>
    <row r="30" spans="1:15" ht="24.95" customHeight="1" x14ac:dyDescent="0.2">
      <c r="A30" s="21">
        <v>18</v>
      </c>
      <c r="B30" s="9" t="s">
        <v>444</v>
      </c>
      <c r="C30" s="23">
        <v>32</v>
      </c>
      <c r="D30" s="17" t="s">
        <v>382</v>
      </c>
      <c r="E30" s="27" t="s">
        <v>381</v>
      </c>
      <c r="F30" s="17" t="s">
        <v>152</v>
      </c>
      <c r="G30" s="32">
        <v>10</v>
      </c>
      <c r="H30" s="32" t="s">
        <v>21</v>
      </c>
      <c r="I30" s="32">
        <v>12.5</v>
      </c>
      <c r="J30" s="32">
        <v>10</v>
      </c>
      <c r="K30" s="32" t="s">
        <v>21</v>
      </c>
      <c r="L30" s="43">
        <f t="shared" si="0"/>
        <v>32.5</v>
      </c>
      <c r="M30" s="43">
        <v>54.274999999999999</v>
      </c>
      <c r="N30" s="13" t="s">
        <v>22</v>
      </c>
      <c r="O30" s="15" t="s">
        <v>23</v>
      </c>
    </row>
    <row r="31" spans="1:15" ht="24.95" customHeight="1" x14ac:dyDescent="0.2">
      <c r="A31" s="21">
        <v>19</v>
      </c>
      <c r="B31" s="9" t="s">
        <v>445</v>
      </c>
      <c r="C31" s="23">
        <v>25</v>
      </c>
      <c r="D31" s="17" t="s">
        <v>384</v>
      </c>
      <c r="E31" s="27" t="s">
        <v>383</v>
      </c>
      <c r="F31" s="17" t="s">
        <v>152</v>
      </c>
      <c r="G31" s="32">
        <v>10</v>
      </c>
      <c r="H31" s="32" t="s">
        <v>21</v>
      </c>
      <c r="I31" s="32">
        <v>10</v>
      </c>
      <c r="J31" s="32">
        <v>10</v>
      </c>
      <c r="K31" s="32" t="s">
        <v>21</v>
      </c>
      <c r="L31" s="43">
        <f t="shared" si="0"/>
        <v>30</v>
      </c>
      <c r="M31" s="43">
        <v>50.099999999999994</v>
      </c>
      <c r="N31" s="13" t="s">
        <v>22</v>
      </c>
      <c r="O31" s="15" t="s">
        <v>23</v>
      </c>
    </row>
    <row r="32" spans="1:15" ht="24.95" customHeight="1" x14ac:dyDescent="0.2">
      <c r="A32" s="21">
        <v>20</v>
      </c>
      <c r="B32" s="9" t="s">
        <v>446</v>
      </c>
      <c r="C32" s="23">
        <v>25</v>
      </c>
      <c r="D32" s="17" t="s">
        <v>386</v>
      </c>
      <c r="E32" s="27" t="s">
        <v>385</v>
      </c>
      <c r="F32" s="17" t="s">
        <v>152</v>
      </c>
      <c r="G32" s="32">
        <v>10</v>
      </c>
      <c r="H32" s="32" t="s">
        <v>21</v>
      </c>
      <c r="I32" s="32">
        <v>10</v>
      </c>
      <c r="J32" s="32">
        <v>10</v>
      </c>
      <c r="K32" s="32" t="s">
        <v>21</v>
      </c>
      <c r="L32" s="43">
        <f t="shared" si="0"/>
        <v>30</v>
      </c>
      <c r="M32" s="43">
        <v>50.099999999999994</v>
      </c>
      <c r="N32" s="13" t="s">
        <v>22</v>
      </c>
      <c r="O32" s="15" t="s">
        <v>23</v>
      </c>
    </row>
    <row r="33" spans="1:15" ht="24.95" customHeight="1" x14ac:dyDescent="0.2">
      <c r="A33" s="21">
        <v>21</v>
      </c>
      <c r="B33" s="9" t="s">
        <v>447</v>
      </c>
      <c r="C33" s="23">
        <v>34</v>
      </c>
      <c r="D33" s="17" t="s">
        <v>388</v>
      </c>
      <c r="E33" s="27" t="s">
        <v>387</v>
      </c>
      <c r="F33" s="17" t="s">
        <v>152</v>
      </c>
      <c r="G33" s="32">
        <v>10</v>
      </c>
      <c r="H33" s="32" t="s">
        <v>21</v>
      </c>
      <c r="I33" s="32">
        <v>10</v>
      </c>
      <c r="J33" s="32">
        <v>10</v>
      </c>
      <c r="K33" s="32" t="s">
        <v>21</v>
      </c>
      <c r="L33" s="43">
        <f t="shared" si="0"/>
        <v>30</v>
      </c>
      <c r="M33" s="43">
        <v>50.099999999999994</v>
      </c>
      <c r="N33" s="13" t="s">
        <v>22</v>
      </c>
      <c r="O33" s="15" t="s">
        <v>23</v>
      </c>
    </row>
    <row r="34" spans="1:15" ht="24.95" customHeight="1" x14ac:dyDescent="0.2">
      <c r="A34" s="21">
        <v>22</v>
      </c>
      <c r="B34" s="9" t="s">
        <v>448</v>
      </c>
      <c r="C34" s="23">
        <v>12</v>
      </c>
      <c r="D34" s="17" t="s">
        <v>390</v>
      </c>
      <c r="E34" s="27" t="s">
        <v>389</v>
      </c>
      <c r="F34" s="17" t="s">
        <v>152</v>
      </c>
      <c r="G34" s="32">
        <v>0</v>
      </c>
      <c r="H34" s="32" t="s">
        <v>21</v>
      </c>
      <c r="I34" s="32">
        <v>0</v>
      </c>
      <c r="J34" s="32">
        <v>0</v>
      </c>
      <c r="K34" s="32" t="s">
        <v>21</v>
      </c>
      <c r="L34" s="43">
        <f t="shared" si="0"/>
        <v>0</v>
      </c>
      <c r="M34" s="43">
        <v>0</v>
      </c>
      <c r="N34" s="13" t="s">
        <v>72</v>
      </c>
      <c r="O34" s="15" t="s">
        <v>467</v>
      </c>
    </row>
    <row r="35" spans="1:15" ht="24.95" customHeight="1" x14ac:dyDescent="0.2">
      <c r="A35" s="21">
        <v>23</v>
      </c>
      <c r="B35" s="9" t="s">
        <v>449</v>
      </c>
      <c r="C35" s="23">
        <v>16</v>
      </c>
      <c r="D35" s="17" t="s">
        <v>392</v>
      </c>
      <c r="E35" s="27" t="s">
        <v>391</v>
      </c>
      <c r="F35" s="17" t="s">
        <v>152</v>
      </c>
      <c r="G35" s="32">
        <v>0</v>
      </c>
      <c r="H35" s="32" t="s">
        <v>21</v>
      </c>
      <c r="I35" s="32">
        <v>0</v>
      </c>
      <c r="J35" s="32">
        <v>0</v>
      </c>
      <c r="K35" s="32" t="s">
        <v>21</v>
      </c>
      <c r="L35" s="43">
        <f t="shared" si="0"/>
        <v>0</v>
      </c>
      <c r="M35" s="43">
        <v>0</v>
      </c>
      <c r="N35" s="13" t="s">
        <v>72</v>
      </c>
      <c r="O35" s="15" t="s">
        <v>468</v>
      </c>
    </row>
    <row r="36" spans="1:15" ht="24.95" customHeight="1" x14ac:dyDescent="0.2">
      <c r="A36" s="21">
        <v>24</v>
      </c>
      <c r="B36" s="9" t="s">
        <v>450</v>
      </c>
      <c r="C36" s="23">
        <v>19</v>
      </c>
      <c r="D36" s="17" t="s">
        <v>394</v>
      </c>
      <c r="E36" s="27" t="s">
        <v>393</v>
      </c>
      <c r="F36" s="17" t="s">
        <v>152</v>
      </c>
      <c r="G36" s="32">
        <v>0</v>
      </c>
      <c r="H36" s="32" t="s">
        <v>21</v>
      </c>
      <c r="I36" s="32">
        <v>0</v>
      </c>
      <c r="J36" s="32">
        <v>0</v>
      </c>
      <c r="K36" s="32" t="s">
        <v>21</v>
      </c>
      <c r="L36" s="43">
        <f t="shared" si="0"/>
        <v>0</v>
      </c>
      <c r="M36" s="43">
        <v>0</v>
      </c>
      <c r="N36" s="13" t="s">
        <v>72</v>
      </c>
      <c r="O36" s="15" t="s">
        <v>469</v>
      </c>
    </row>
    <row r="37" spans="1:15" ht="24.95" customHeight="1" x14ac:dyDescent="0.2">
      <c r="A37" s="21">
        <v>25</v>
      </c>
      <c r="B37" s="9" t="s">
        <v>451</v>
      </c>
      <c r="C37" s="23">
        <v>21</v>
      </c>
      <c r="D37" s="17" t="s">
        <v>396</v>
      </c>
      <c r="E37" s="27" t="s">
        <v>395</v>
      </c>
      <c r="F37" s="17" t="s">
        <v>152</v>
      </c>
      <c r="G37" s="32">
        <v>0</v>
      </c>
      <c r="H37" s="32" t="s">
        <v>21</v>
      </c>
      <c r="I37" s="32">
        <v>0</v>
      </c>
      <c r="J37" s="32">
        <v>0</v>
      </c>
      <c r="K37" s="32" t="s">
        <v>21</v>
      </c>
      <c r="L37" s="43">
        <f t="shared" si="0"/>
        <v>0</v>
      </c>
      <c r="M37" s="43">
        <v>0</v>
      </c>
      <c r="N37" s="13" t="s">
        <v>72</v>
      </c>
      <c r="O37" s="15" t="s">
        <v>470</v>
      </c>
    </row>
    <row r="38" spans="1:15" ht="24.95" customHeight="1" x14ac:dyDescent="0.2">
      <c r="A38" s="21">
        <v>26</v>
      </c>
      <c r="B38" s="9" t="s">
        <v>452</v>
      </c>
      <c r="C38" s="23">
        <v>21</v>
      </c>
      <c r="D38" s="17" t="s">
        <v>398</v>
      </c>
      <c r="E38" s="27" t="s">
        <v>397</v>
      </c>
      <c r="F38" s="17" t="s">
        <v>152</v>
      </c>
      <c r="G38" s="32">
        <v>0</v>
      </c>
      <c r="H38" s="32" t="s">
        <v>21</v>
      </c>
      <c r="I38" s="32">
        <v>0</v>
      </c>
      <c r="J38" s="32">
        <v>0</v>
      </c>
      <c r="K38" s="32" t="s">
        <v>21</v>
      </c>
      <c r="L38" s="43">
        <f t="shared" si="0"/>
        <v>0</v>
      </c>
      <c r="M38" s="43">
        <v>0</v>
      </c>
      <c r="N38" s="13" t="s">
        <v>72</v>
      </c>
      <c r="O38" s="15" t="s">
        <v>471</v>
      </c>
    </row>
    <row r="39" spans="1:15" ht="24.95" customHeight="1" x14ac:dyDescent="0.2">
      <c r="A39" s="21">
        <v>27</v>
      </c>
      <c r="B39" s="9" t="s">
        <v>453</v>
      </c>
      <c r="C39" s="23">
        <v>22</v>
      </c>
      <c r="D39" s="17" t="s">
        <v>400</v>
      </c>
      <c r="E39" s="27" t="s">
        <v>399</v>
      </c>
      <c r="F39" s="17" t="s">
        <v>152</v>
      </c>
      <c r="G39" s="32">
        <v>0</v>
      </c>
      <c r="H39" s="32" t="s">
        <v>21</v>
      </c>
      <c r="I39" s="32">
        <v>0</v>
      </c>
      <c r="J39" s="32">
        <v>0</v>
      </c>
      <c r="K39" s="32" t="s">
        <v>21</v>
      </c>
      <c r="L39" s="43">
        <f t="shared" si="0"/>
        <v>0</v>
      </c>
      <c r="M39" s="43">
        <v>0</v>
      </c>
      <c r="N39" s="13" t="s">
        <v>72</v>
      </c>
      <c r="O39" s="15" t="s">
        <v>345</v>
      </c>
    </row>
    <row r="40" spans="1:15" ht="24.95" customHeight="1" x14ac:dyDescent="0.2">
      <c r="A40" s="21">
        <v>28</v>
      </c>
      <c r="B40" s="9" t="s">
        <v>454</v>
      </c>
      <c r="C40" s="23">
        <v>23</v>
      </c>
      <c r="D40" s="17" t="s">
        <v>402</v>
      </c>
      <c r="E40" s="27" t="s">
        <v>401</v>
      </c>
      <c r="F40" s="17" t="s">
        <v>152</v>
      </c>
      <c r="G40" s="32">
        <v>0</v>
      </c>
      <c r="H40" s="32" t="s">
        <v>21</v>
      </c>
      <c r="I40" s="32">
        <v>0</v>
      </c>
      <c r="J40" s="32">
        <v>0</v>
      </c>
      <c r="K40" s="32" t="s">
        <v>21</v>
      </c>
      <c r="L40" s="43">
        <f t="shared" si="0"/>
        <v>0</v>
      </c>
      <c r="M40" s="43">
        <v>0</v>
      </c>
      <c r="N40" s="13" t="s">
        <v>72</v>
      </c>
      <c r="O40" s="15" t="s">
        <v>345</v>
      </c>
    </row>
    <row r="41" spans="1:15" ht="24.95" customHeight="1" x14ac:dyDescent="0.2">
      <c r="A41" s="21">
        <v>29</v>
      </c>
      <c r="B41" s="9" t="s">
        <v>455</v>
      </c>
      <c r="C41" s="23">
        <v>24</v>
      </c>
      <c r="D41" s="17" t="s">
        <v>404</v>
      </c>
      <c r="E41" s="27" t="s">
        <v>403</v>
      </c>
      <c r="F41" s="17" t="s">
        <v>152</v>
      </c>
      <c r="G41" s="32">
        <v>0</v>
      </c>
      <c r="H41" s="32" t="s">
        <v>21</v>
      </c>
      <c r="I41" s="32">
        <v>0</v>
      </c>
      <c r="J41" s="32">
        <v>0</v>
      </c>
      <c r="K41" s="32" t="s">
        <v>21</v>
      </c>
      <c r="L41" s="43">
        <f t="shared" si="0"/>
        <v>0</v>
      </c>
      <c r="M41" s="43">
        <v>0</v>
      </c>
      <c r="N41" s="13" t="s">
        <v>72</v>
      </c>
      <c r="O41" s="15" t="s">
        <v>472</v>
      </c>
    </row>
    <row r="42" spans="1:15" ht="24.95" customHeight="1" x14ac:dyDescent="0.2">
      <c r="A42" s="21">
        <v>30</v>
      </c>
      <c r="B42" s="9" t="s">
        <v>456</v>
      </c>
      <c r="C42" s="23">
        <v>24</v>
      </c>
      <c r="D42" s="17" t="s">
        <v>406</v>
      </c>
      <c r="E42" s="27" t="s">
        <v>405</v>
      </c>
      <c r="F42" s="17" t="s">
        <v>152</v>
      </c>
      <c r="G42" s="32">
        <v>0</v>
      </c>
      <c r="H42" s="32" t="s">
        <v>21</v>
      </c>
      <c r="I42" s="32">
        <v>0</v>
      </c>
      <c r="J42" s="32">
        <v>0</v>
      </c>
      <c r="K42" s="32" t="s">
        <v>21</v>
      </c>
      <c r="L42" s="43">
        <f t="shared" si="0"/>
        <v>0</v>
      </c>
      <c r="M42" s="43">
        <v>0</v>
      </c>
      <c r="N42" s="13" t="s">
        <v>72</v>
      </c>
      <c r="O42" s="15" t="s">
        <v>470</v>
      </c>
    </row>
    <row r="43" spans="1:15" ht="24.95" customHeight="1" x14ac:dyDescent="0.2">
      <c r="A43" s="21">
        <v>31</v>
      </c>
      <c r="B43" s="9" t="s">
        <v>457</v>
      </c>
      <c r="C43" s="23">
        <v>25</v>
      </c>
      <c r="D43" s="17" t="s">
        <v>408</v>
      </c>
      <c r="E43" s="27" t="s">
        <v>407</v>
      </c>
      <c r="F43" s="17" t="s">
        <v>152</v>
      </c>
      <c r="G43" s="32">
        <v>0</v>
      </c>
      <c r="H43" s="32" t="s">
        <v>21</v>
      </c>
      <c r="I43" s="32">
        <v>0</v>
      </c>
      <c r="J43" s="32">
        <v>0</v>
      </c>
      <c r="K43" s="32" t="s">
        <v>21</v>
      </c>
      <c r="L43" s="43">
        <f t="shared" si="0"/>
        <v>0</v>
      </c>
      <c r="M43" s="43">
        <v>0</v>
      </c>
      <c r="N43" s="13" t="s">
        <v>72</v>
      </c>
      <c r="O43" s="15" t="s">
        <v>473</v>
      </c>
    </row>
    <row r="44" spans="1:15" ht="24.95" customHeight="1" x14ac:dyDescent="0.2">
      <c r="A44" s="21">
        <v>32</v>
      </c>
      <c r="B44" s="9" t="s">
        <v>458</v>
      </c>
      <c r="C44" s="23">
        <v>25</v>
      </c>
      <c r="D44" s="17" t="s">
        <v>410</v>
      </c>
      <c r="E44" s="27" t="s">
        <v>409</v>
      </c>
      <c r="F44" s="17" t="s">
        <v>152</v>
      </c>
      <c r="G44" s="32">
        <v>0</v>
      </c>
      <c r="H44" s="32" t="s">
        <v>21</v>
      </c>
      <c r="I44" s="32">
        <v>0</v>
      </c>
      <c r="J44" s="32">
        <v>0</v>
      </c>
      <c r="K44" s="32" t="s">
        <v>21</v>
      </c>
      <c r="L44" s="43">
        <f t="shared" si="0"/>
        <v>0</v>
      </c>
      <c r="M44" s="43">
        <v>0</v>
      </c>
      <c r="N44" s="13" t="s">
        <v>72</v>
      </c>
      <c r="O44" s="15" t="s">
        <v>474</v>
      </c>
    </row>
    <row r="45" spans="1:15" ht="24.95" customHeight="1" x14ac:dyDescent="0.2">
      <c r="A45" s="21">
        <v>33</v>
      </c>
      <c r="B45" s="9" t="s">
        <v>459</v>
      </c>
      <c r="C45" s="23">
        <v>29</v>
      </c>
      <c r="D45" s="17" t="s">
        <v>412</v>
      </c>
      <c r="E45" s="27" t="s">
        <v>411</v>
      </c>
      <c r="F45" s="17" t="s">
        <v>152</v>
      </c>
      <c r="G45" s="32">
        <v>0</v>
      </c>
      <c r="H45" s="32" t="s">
        <v>21</v>
      </c>
      <c r="I45" s="32">
        <v>0</v>
      </c>
      <c r="J45" s="32">
        <v>0</v>
      </c>
      <c r="K45" s="32" t="s">
        <v>21</v>
      </c>
      <c r="L45" s="43">
        <f t="shared" si="0"/>
        <v>0</v>
      </c>
      <c r="M45" s="43">
        <v>0</v>
      </c>
      <c r="N45" s="13" t="s">
        <v>72</v>
      </c>
      <c r="O45" s="15" t="s">
        <v>475</v>
      </c>
    </row>
    <row r="46" spans="1:15" ht="24.95" customHeight="1" x14ac:dyDescent="0.2">
      <c r="A46" s="21">
        <v>34</v>
      </c>
      <c r="B46" s="9" t="s">
        <v>460</v>
      </c>
      <c r="C46" s="23">
        <v>30</v>
      </c>
      <c r="D46" s="17" t="s">
        <v>414</v>
      </c>
      <c r="E46" s="27" t="s">
        <v>413</v>
      </c>
      <c r="F46" s="17" t="s">
        <v>152</v>
      </c>
      <c r="G46" s="32">
        <v>0</v>
      </c>
      <c r="H46" s="32" t="s">
        <v>21</v>
      </c>
      <c r="I46" s="32">
        <v>0</v>
      </c>
      <c r="J46" s="32">
        <v>0</v>
      </c>
      <c r="K46" s="32" t="s">
        <v>21</v>
      </c>
      <c r="L46" s="43">
        <f t="shared" si="0"/>
        <v>0</v>
      </c>
      <c r="M46" s="43">
        <v>0</v>
      </c>
      <c r="N46" s="13" t="s">
        <v>72</v>
      </c>
      <c r="O46" s="15" t="s">
        <v>476</v>
      </c>
    </row>
    <row r="47" spans="1:15" ht="24.95" customHeight="1" x14ac:dyDescent="0.2">
      <c r="A47" s="21">
        <v>35</v>
      </c>
      <c r="B47" s="9" t="s">
        <v>461</v>
      </c>
      <c r="C47" s="23">
        <v>30</v>
      </c>
      <c r="D47" s="17" t="s">
        <v>416</v>
      </c>
      <c r="E47" s="27" t="s">
        <v>415</v>
      </c>
      <c r="F47" s="17" t="s">
        <v>152</v>
      </c>
      <c r="G47" s="32">
        <v>0</v>
      </c>
      <c r="H47" s="32" t="s">
        <v>21</v>
      </c>
      <c r="I47" s="32">
        <v>0</v>
      </c>
      <c r="J47" s="32">
        <v>0</v>
      </c>
      <c r="K47" s="32" t="s">
        <v>21</v>
      </c>
      <c r="L47" s="43">
        <f t="shared" si="0"/>
        <v>0</v>
      </c>
      <c r="M47" s="43">
        <v>0</v>
      </c>
      <c r="N47" s="13" t="s">
        <v>72</v>
      </c>
      <c r="O47" s="15" t="s">
        <v>345</v>
      </c>
    </row>
    <row r="48" spans="1:15" ht="24.95" customHeight="1" x14ac:dyDescent="0.2">
      <c r="A48" s="21">
        <v>36</v>
      </c>
      <c r="B48" s="9" t="s">
        <v>462</v>
      </c>
      <c r="C48" s="23">
        <v>32</v>
      </c>
      <c r="D48" s="17" t="s">
        <v>418</v>
      </c>
      <c r="E48" s="27" t="s">
        <v>417</v>
      </c>
      <c r="F48" s="17" t="s">
        <v>152</v>
      </c>
      <c r="G48" s="32">
        <v>0</v>
      </c>
      <c r="H48" s="32" t="s">
        <v>21</v>
      </c>
      <c r="I48" s="32">
        <v>0</v>
      </c>
      <c r="J48" s="32">
        <v>0</v>
      </c>
      <c r="K48" s="32" t="s">
        <v>21</v>
      </c>
      <c r="L48" s="43">
        <f t="shared" si="0"/>
        <v>0</v>
      </c>
      <c r="M48" s="43">
        <v>0</v>
      </c>
      <c r="N48" s="13" t="s">
        <v>72</v>
      </c>
      <c r="O48" s="15" t="s">
        <v>477</v>
      </c>
    </row>
    <row r="49" spans="1:15" ht="24.95" customHeight="1" x14ac:dyDescent="0.2">
      <c r="A49" s="21">
        <v>37</v>
      </c>
      <c r="B49" s="9" t="s">
        <v>463</v>
      </c>
      <c r="C49" s="23">
        <v>33</v>
      </c>
      <c r="D49" s="17" t="s">
        <v>420</v>
      </c>
      <c r="E49" s="27" t="s">
        <v>419</v>
      </c>
      <c r="F49" s="17" t="s">
        <v>152</v>
      </c>
      <c r="G49" s="32">
        <v>0</v>
      </c>
      <c r="H49" s="32" t="s">
        <v>21</v>
      </c>
      <c r="I49" s="32">
        <v>0</v>
      </c>
      <c r="J49" s="32">
        <v>0</v>
      </c>
      <c r="K49" s="32" t="s">
        <v>21</v>
      </c>
      <c r="L49" s="43">
        <f t="shared" si="0"/>
        <v>0</v>
      </c>
      <c r="M49" s="43">
        <v>0</v>
      </c>
      <c r="N49" s="13" t="s">
        <v>72</v>
      </c>
      <c r="O49" s="15" t="s">
        <v>478</v>
      </c>
    </row>
    <row r="50" spans="1:15" ht="24.95" customHeight="1" x14ac:dyDescent="0.2">
      <c r="A50" s="21">
        <v>38</v>
      </c>
      <c r="B50" s="9" t="s">
        <v>464</v>
      </c>
      <c r="C50" s="23">
        <v>34</v>
      </c>
      <c r="D50" s="17" t="s">
        <v>422</v>
      </c>
      <c r="E50" s="27" t="s">
        <v>421</v>
      </c>
      <c r="F50" s="17" t="s">
        <v>152</v>
      </c>
      <c r="G50" s="32">
        <v>0</v>
      </c>
      <c r="H50" s="32" t="s">
        <v>21</v>
      </c>
      <c r="I50" s="32">
        <v>0</v>
      </c>
      <c r="J50" s="32">
        <v>0</v>
      </c>
      <c r="K50" s="32" t="s">
        <v>21</v>
      </c>
      <c r="L50" s="43">
        <f t="shared" si="0"/>
        <v>0</v>
      </c>
      <c r="M50" s="43">
        <v>0</v>
      </c>
      <c r="N50" s="13" t="s">
        <v>72</v>
      </c>
      <c r="O50" s="15" t="s">
        <v>478</v>
      </c>
    </row>
    <row r="51" spans="1:15" ht="24.95" customHeight="1" x14ac:dyDescent="0.2">
      <c r="A51" s="21">
        <v>39</v>
      </c>
      <c r="B51" s="9" t="s">
        <v>465</v>
      </c>
      <c r="C51" s="23">
        <v>77</v>
      </c>
      <c r="D51" s="17" t="s">
        <v>424</v>
      </c>
      <c r="E51" s="27" t="s">
        <v>423</v>
      </c>
      <c r="F51" s="17" t="s">
        <v>152</v>
      </c>
      <c r="G51" s="32">
        <v>0</v>
      </c>
      <c r="H51" s="32" t="s">
        <v>21</v>
      </c>
      <c r="I51" s="32">
        <v>0</v>
      </c>
      <c r="J51" s="32">
        <v>0</v>
      </c>
      <c r="K51" s="32" t="s">
        <v>21</v>
      </c>
      <c r="L51" s="43">
        <f t="shared" si="0"/>
        <v>0</v>
      </c>
      <c r="M51" s="43">
        <v>0</v>
      </c>
      <c r="N51" s="13" t="s">
        <v>72</v>
      </c>
      <c r="O51" s="15" t="s">
        <v>345</v>
      </c>
    </row>
    <row r="52" spans="1:15" ht="24.95" customHeight="1" x14ac:dyDescent="0.2">
      <c r="A52" s="21">
        <v>40</v>
      </c>
      <c r="B52" s="9" t="s">
        <v>466</v>
      </c>
      <c r="C52" s="23">
        <v>83</v>
      </c>
      <c r="D52" s="17" t="s">
        <v>426</v>
      </c>
      <c r="E52" s="27" t="s">
        <v>425</v>
      </c>
      <c r="F52" s="17" t="s">
        <v>152</v>
      </c>
      <c r="G52" s="32">
        <v>0</v>
      </c>
      <c r="H52" s="32" t="s">
        <v>21</v>
      </c>
      <c r="I52" s="32">
        <v>0</v>
      </c>
      <c r="J52" s="32">
        <v>0</v>
      </c>
      <c r="K52" s="32" t="s">
        <v>21</v>
      </c>
      <c r="L52" s="43">
        <f t="shared" si="0"/>
        <v>0</v>
      </c>
      <c r="M52" s="43">
        <v>0</v>
      </c>
      <c r="N52" s="13" t="s">
        <v>72</v>
      </c>
      <c r="O52" s="15" t="s">
        <v>470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26" priority="4" operator="equal">
      <formula>"NO CUMPLE"</formula>
    </cfRule>
    <cfRule type="cellIs" dxfId="25" priority="5" operator="equal">
      <formula>"CUMPLE"</formula>
    </cfRule>
  </conditionalFormatting>
  <conditionalFormatting sqref="D13:D52">
    <cfRule type="duplicateValues" dxfId="24" priority="3"/>
  </conditionalFormatting>
  <conditionalFormatting sqref="N13:N52">
    <cfRule type="cellIs" dxfId="23" priority="1" operator="equal">
      <formula>"NO CUMPLE"</formula>
    </cfRule>
    <cfRule type="cellIs" dxfId="22" priority="2" operator="equal">
      <formula>"CUMPLE"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7"/>
  <sheetViews>
    <sheetView zoomScale="90" zoomScaleNormal="90" workbookViewId="0">
      <selection activeCell="A7" sqref="A7:O7"/>
    </sheetView>
  </sheetViews>
  <sheetFormatPr baseColWidth="10" defaultRowHeight="12.75" x14ac:dyDescent="0.2"/>
  <cols>
    <col min="5" max="5" width="15.140625" bestFit="1" customWidth="1"/>
    <col min="15" max="15" width="33.2851562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17" t="s">
        <v>489</v>
      </c>
      <c r="C13" s="23">
        <v>51</v>
      </c>
      <c r="D13" s="17" t="s">
        <v>480</v>
      </c>
      <c r="E13" s="27" t="s">
        <v>479</v>
      </c>
      <c r="F13" s="17" t="s">
        <v>153</v>
      </c>
      <c r="G13" s="32">
        <v>12.5</v>
      </c>
      <c r="H13" s="32" t="s">
        <v>21</v>
      </c>
      <c r="I13" s="32">
        <v>14</v>
      </c>
      <c r="J13" s="32">
        <v>14</v>
      </c>
      <c r="K13" s="32" t="s">
        <v>21</v>
      </c>
      <c r="L13" s="43">
        <f t="shared" ref="L13:L17" si="0">SUM(G13:K13)</f>
        <v>40.5</v>
      </c>
      <c r="M13" s="43">
        <v>67.634999999999991</v>
      </c>
      <c r="N13" s="57" t="s">
        <v>22</v>
      </c>
      <c r="O13" s="55" t="s">
        <v>23</v>
      </c>
    </row>
    <row r="14" spans="1:16" ht="24.95" customHeight="1" x14ac:dyDescent="0.2">
      <c r="A14" s="21">
        <v>2</v>
      </c>
      <c r="B14" s="17" t="s">
        <v>490</v>
      </c>
      <c r="C14" s="23">
        <v>64</v>
      </c>
      <c r="D14" s="17" t="s">
        <v>482</v>
      </c>
      <c r="E14" s="27" t="s">
        <v>481</v>
      </c>
      <c r="F14" s="17" t="s">
        <v>153</v>
      </c>
      <c r="G14" s="32">
        <v>10</v>
      </c>
      <c r="H14" s="32" t="s">
        <v>21</v>
      </c>
      <c r="I14" s="32">
        <v>14</v>
      </c>
      <c r="J14" s="32">
        <v>14</v>
      </c>
      <c r="K14" s="32" t="s">
        <v>21</v>
      </c>
      <c r="L14" s="43">
        <f t="shared" si="0"/>
        <v>38</v>
      </c>
      <c r="M14" s="43">
        <v>63.459999999999994</v>
      </c>
      <c r="N14" s="57" t="s">
        <v>22</v>
      </c>
      <c r="O14" s="55" t="s">
        <v>23</v>
      </c>
    </row>
    <row r="15" spans="1:16" ht="24.95" customHeight="1" x14ac:dyDescent="0.2">
      <c r="A15" s="21">
        <v>3</v>
      </c>
      <c r="B15" s="17" t="s">
        <v>491</v>
      </c>
      <c r="C15" s="23">
        <v>57</v>
      </c>
      <c r="D15" s="17" t="s">
        <v>484</v>
      </c>
      <c r="E15" s="27" t="s">
        <v>483</v>
      </c>
      <c r="F15" s="17" t="s">
        <v>153</v>
      </c>
      <c r="G15" s="32">
        <v>10</v>
      </c>
      <c r="H15" s="32" t="s">
        <v>21</v>
      </c>
      <c r="I15" s="32">
        <v>10</v>
      </c>
      <c r="J15" s="32">
        <v>10</v>
      </c>
      <c r="K15" s="32" t="s">
        <v>21</v>
      </c>
      <c r="L15" s="43">
        <f t="shared" si="0"/>
        <v>30</v>
      </c>
      <c r="M15" s="43">
        <v>50.099999999999994</v>
      </c>
      <c r="N15" s="57" t="s">
        <v>22</v>
      </c>
      <c r="O15" s="55" t="s">
        <v>23</v>
      </c>
    </row>
    <row r="16" spans="1:16" ht="24.95" customHeight="1" x14ac:dyDescent="0.2">
      <c r="A16" s="21">
        <v>4</v>
      </c>
      <c r="B16" s="17" t="s">
        <v>492</v>
      </c>
      <c r="C16" s="23">
        <v>54</v>
      </c>
      <c r="D16" s="17" t="s">
        <v>486</v>
      </c>
      <c r="E16" s="27" t="s">
        <v>485</v>
      </c>
      <c r="F16" s="17" t="s">
        <v>153</v>
      </c>
      <c r="G16" s="32">
        <v>0</v>
      </c>
      <c r="H16" s="32" t="s">
        <v>21</v>
      </c>
      <c r="I16" s="32">
        <v>0</v>
      </c>
      <c r="J16" s="32">
        <v>0</v>
      </c>
      <c r="K16" s="32" t="s">
        <v>21</v>
      </c>
      <c r="L16" s="43">
        <f t="shared" si="0"/>
        <v>0</v>
      </c>
      <c r="M16" s="43">
        <v>0</v>
      </c>
      <c r="N16" s="57" t="s">
        <v>72</v>
      </c>
      <c r="O16" s="55" t="s">
        <v>494</v>
      </c>
    </row>
    <row r="17" spans="1:15" ht="24.95" customHeight="1" x14ac:dyDescent="0.2">
      <c r="A17" s="21">
        <v>5</v>
      </c>
      <c r="B17" s="17" t="s">
        <v>493</v>
      </c>
      <c r="C17" s="23">
        <v>124</v>
      </c>
      <c r="D17" s="17" t="s">
        <v>488</v>
      </c>
      <c r="E17" s="27" t="s">
        <v>487</v>
      </c>
      <c r="F17" s="17" t="s">
        <v>153</v>
      </c>
      <c r="G17" s="32">
        <v>0</v>
      </c>
      <c r="H17" s="32" t="s">
        <v>21</v>
      </c>
      <c r="I17" s="32">
        <v>0</v>
      </c>
      <c r="J17" s="32">
        <v>0</v>
      </c>
      <c r="K17" s="32" t="s">
        <v>21</v>
      </c>
      <c r="L17" s="43">
        <f t="shared" si="0"/>
        <v>0</v>
      </c>
      <c r="M17" s="43">
        <v>0</v>
      </c>
      <c r="N17" s="57" t="s">
        <v>72</v>
      </c>
      <c r="O17" s="55" t="s">
        <v>495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21" priority="4" operator="equal">
      <formula>"NO CUMPLE"</formula>
    </cfRule>
    <cfRule type="cellIs" dxfId="20" priority="5" operator="equal">
      <formula>"CUMPLE"</formula>
    </cfRule>
  </conditionalFormatting>
  <conditionalFormatting sqref="D13:D17">
    <cfRule type="duplicateValues" dxfId="19" priority="3"/>
  </conditionalFormatting>
  <conditionalFormatting sqref="N13:N17">
    <cfRule type="cellIs" dxfId="18" priority="1" operator="equal">
      <formula>"NO CUMPLE"</formula>
    </cfRule>
    <cfRule type="cellIs" dxfId="17" priority="2" operator="equal">
      <formula>"CUMPLE"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81CA-EA03-401A-B589-94001ECFFB81}">
  <dimension ref="A1:O13"/>
  <sheetViews>
    <sheetView workbookViewId="0">
      <selection activeCell="A14" sqref="A14"/>
    </sheetView>
  </sheetViews>
  <sheetFormatPr baseColWidth="10" defaultRowHeight="12.75" x14ac:dyDescent="0.2"/>
  <sheetData>
    <row r="1" spans="1:15" ht="18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5" ht="18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5" ht="18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5" ht="18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5" ht="23.25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23.25" x14ac:dyDescent="0.35">
      <c r="A6" s="73" t="s">
        <v>572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10" spans="1:15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5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5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5" x14ac:dyDescent="0.2">
      <c r="A13" s="77" t="s">
        <v>573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</sheetData>
  <mergeCells count="10">
    <mergeCell ref="A13:O13"/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1" priority="1" operator="equal">
      <formula>"NO CUMPLE"</formula>
    </cfRule>
    <cfRule type="cellIs" dxfId="0" priority="2" operator="equal">
      <formula>"CUMPLE"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5"/>
  <sheetViews>
    <sheetView topLeftCell="A2" workbookViewId="0">
      <selection activeCell="A7" sqref="A7:O7"/>
    </sheetView>
  </sheetViews>
  <sheetFormatPr baseColWidth="10" defaultRowHeight="12.75" x14ac:dyDescent="0.2"/>
  <cols>
    <col min="5" max="5" width="10.2851562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48" x14ac:dyDescent="0.2">
      <c r="A13" s="30">
        <v>1</v>
      </c>
      <c r="B13" s="17" t="s">
        <v>502</v>
      </c>
      <c r="C13" s="23">
        <v>59</v>
      </c>
      <c r="D13" s="17" t="s">
        <v>497</v>
      </c>
      <c r="E13" s="27" t="s">
        <v>496</v>
      </c>
      <c r="F13" s="17" t="s">
        <v>154</v>
      </c>
      <c r="G13" s="32">
        <v>10</v>
      </c>
      <c r="H13" s="32">
        <v>14</v>
      </c>
      <c r="I13" s="32">
        <v>14</v>
      </c>
      <c r="J13" s="32">
        <v>14</v>
      </c>
      <c r="K13" s="32">
        <v>14</v>
      </c>
      <c r="L13" s="43">
        <f>SUM(G13:K13)</f>
        <v>66</v>
      </c>
      <c r="M13" s="43">
        <v>66</v>
      </c>
      <c r="N13" s="58" t="s">
        <v>22</v>
      </c>
      <c r="O13" s="55" t="s">
        <v>23</v>
      </c>
    </row>
    <row r="14" spans="1:16" ht="48" x14ac:dyDescent="0.2">
      <c r="A14" s="30">
        <v>2</v>
      </c>
      <c r="B14" s="17" t="s">
        <v>503</v>
      </c>
      <c r="C14" s="23">
        <v>111</v>
      </c>
      <c r="D14" s="17" t="s">
        <v>499</v>
      </c>
      <c r="E14" s="27" t="s">
        <v>498</v>
      </c>
      <c r="F14" s="17" t="s">
        <v>154</v>
      </c>
      <c r="G14" s="32">
        <v>10</v>
      </c>
      <c r="H14" s="32">
        <v>14</v>
      </c>
      <c r="I14" s="32">
        <v>14</v>
      </c>
      <c r="J14" s="32">
        <v>14</v>
      </c>
      <c r="K14" s="32">
        <v>14</v>
      </c>
      <c r="L14" s="43">
        <f>SUM(G14:K14)</f>
        <v>66</v>
      </c>
      <c r="M14" s="43">
        <v>66</v>
      </c>
      <c r="N14" s="58" t="s">
        <v>22</v>
      </c>
      <c r="O14" s="55" t="s">
        <v>23</v>
      </c>
    </row>
    <row r="15" spans="1:16" ht="48" x14ac:dyDescent="0.2">
      <c r="A15" s="30">
        <v>3</v>
      </c>
      <c r="B15" s="17" t="s">
        <v>504</v>
      </c>
      <c r="C15" s="23">
        <v>51</v>
      </c>
      <c r="D15" s="17" t="s">
        <v>501</v>
      </c>
      <c r="E15" s="27" t="s">
        <v>500</v>
      </c>
      <c r="F15" s="17" t="s">
        <v>154</v>
      </c>
      <c r="G15" s="32">
        <v>10</v>
      </c>
      <c r="H15" s="32">
        <v>14</v>
      </c>
      <c r="I15" s="32">
        <v>14</v>
      </c>
      <c r="J15" s="32">
        <v>12.5</v>
      </c>
      <c r="K15" s="32">
        <v>10</v>
      </c>
      <c r="L15" s="43">
        <f>SUM(G15:K15)</f>
        <v>60.5</v>
      </c>
      <c r="M15" s="43">
        <v>60.5</v>
      </c>
      <c r="N15" s="58" t="s">
        <v>22</v>
      </c>
      <c r="O15" s="55" t="s">
        <v>23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16" priority="4" operator="equal">
      <formula>"NO CUMPLE"</formula>
    </cfRule>
    <cfRule type="cellIs" dxfId="15" priority="5" operator="equal">
      <formula>"CUMPLE"</formula>
    </cfRule>
  </conditionalFormatting>
  <conditionalFormatting sqref="D13:D15">
    <cfRule type="duplicateValues" dxfId="14" priority="3"/>
  </conditionalFormatting>
  <conditionalFormatting sqref="N13:N15">
    <cfRule type="cellIs" dxfId="13" priority="1" operator="equal">
      <formula>"NO CUMPLE"</formula>
    </cfRule>
    <cfRule type="cellIs" dxfId="12" priority="2" operator="equal">
      <formula>"CUMPLE"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3"/>
  <sheetViews>
    <sheetView workbookViewId="0">
      <selection activeCell="A5" sqref="A5:O5"/>
    </sheetView>
  </sheetViews>
  <sheetFormatPr baseColWidth="10" defaultRowHeight="12.75" x14ac:dyDescent="0.2"/>
  <cols>
    <col min="5" max="5" width="10.2851562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570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48" x14ac:dyDescent="0.2">
      <c r="A13" s="21">
        <v>1</v>
      </c>
      <c r="B13" s="9" t="s">
        <v>507</v>
      </c>
      <c r="C13" s="30">
        <v>51</v>
      </c>
      <c r="D13" s="17" t="s">
        <v>506</v>
      </c>
      <c r="E13" s="27" t="s">
        <v>505</v>
      </c>
      <c r="F13" s="17" t="s">
        <v>155</v>
      </c>
      <c r="G13" s="32">
        <v>10</v>
      </c>
      <c r="H13" s="32">
        <v>14</v>
      </c>
      <c r="I13" s="32">
        <v>10</v>
      </c>
      <c r="J13" s="32">
        <v>12.5</v>
      </c>
      <c r="K13" s="32" t="s">
        <v>21</v>
      </c>
      <c r="L13" s="43">
        <f t="shared" ref="L13" si="0">SUM(G13:K13)</f>
        <v>46.5</v>
      </c>
      <c r="M13" s="43">
        <v>58.125</v>
      </c>
      <c r="N13" s="13" t="s">
        <v>22</v>
      </c>
      <c r="O13" s="16"/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11" priority="4" operator="equal">
      <formula>"NO CUMPLE"</formula>
    </cfRule>
    <cfRule type="cellIs" dxfId="10" priority="5" operator="equal">
      <formula>"CUMPLE"</formula>
    </cfRule>
  </conditionalFormatting>
  <conditionalFormatting sqref="D13">
    <cfRule type="duplicateValues" dxfId="9" priority="3"/>
  </conditionalFormatting>
  <conditionalFormatting sqref="N13">
    <cfRule type="cellIs" dxfId="8" priority="1" operator="equal">
      <formula>"NO CUMPLE"</formula>
    </cfRule>
    <cfRule type="cellIs" dxfId="7" priority="2" operator="equal">
      <formula>"CUMPLE"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30"/>
  <sheetViews>
    <sheetView zoomScale="90" zoomScaleNormal="90" workbookViewId="0">
      <selection activeCell="A7" sqref="A7:O7"/>
    </sheetView>
  </sheetViews>
  <sheetFormatPr baseColWidth="10" defaultRowHeight="12.75" x14ac:dyDescent="0.2"/>
  <cols>
    <col min="5" max="5" width="25" bestFit="1" customWidth="1"/>
    <col min="15" max="15" width="65.570312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569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17" t="s">
        <v>542</v>
      </c>
      <c r="C13" s="10">
        <v>59</v>
      </c>
      <c r="D13" s="17" t="s">
        <v>509</v>
      </c>
      <c r="E13" s="19" t="s">
        <v>508</v>
      </c>
      <c r="F13" s="17" t="s">
        <v>156</v>
      </c>
      <c r="G13" s="12">
        <v>10</v>
      </c>
      <c r="H13" s="12">
        <v>14</v>
      </c>
      <c r="I13" s="12">
        <v>14</v>
      </c>
      <c r="J13" s="12">
        <v>14</v>
      </c>
      <c r="K13" s="12" t="s">
        <v>21</v>
      </c>
      <c r="L13" s="59">
        <f t="shared" ref="L13:L30" si="0">SUM(G13:K13)</f>
        <v>52</v>
      </c>
      <c r="M13" s="59">
        <v>65</v>
      </c>
      <c r="N13" s="13" t="s">
        <v>22</v>
      </c>
      <c r="O13" s="15" t="s">
        <v>23</v>
      </c>
    </row>
    <row r="14" spans="1:16" ht="24.95" customHeight="1" x14ac:dyDescent="0.2">
      <c r="A14" s="21">
        <v>2</v>
      </c>
      <c r="B14" s="17" t="s">
        <v>543</v>
      </c>
      <c r="C14" s="10">
        <v>60</v>
      </c>
      <c r="D14" s="17" t="s">
        <v>511</v>
      </c>
      <c r="E14" s="19" t="s">
        <v>510</v>
      </c>
      <c r="F14" s="17" t="s">
        <v>156</v>
      </c>
      <c r="G14" s="12">
        <v>10</v>
      </c>
      <c r="H14" s="12">
        <v>12.5</v>
      </c>
      <c r="I14" s="12">
        <v>14</v>
      </c>
      <c r="J14" s="12">
        <v>14</v>
      </c>
      <c r="K14" s="12" t="s">
        <v>21</v>
      </c>
      <c r="L14" s="59">
        <f t="shared" si="0"/>
        <v>50.5</v>
      </c>
      <c r="M14" s="59">
        <v>63.125</v>
      </c>
      <c r="N14" s="13" t="s">
        <v>22</v>
      </c>
      <c r="O14" s="15" t="s">
        <v>23</v>
      </c>
    </row>
    <row r="15" spans="1:16" ht="24.95" customHeight="1" x14ac:dyDescent="0.2">
      <c r="A15" s="21">
        <v>3</v>
      </c>
      <c r="B15" s="17" t="s">
        <v>544</v>
      </c>
      <c r="C15" s="10">
        <v>89</v>
      </c>
      <c r="D15" s="17" t="s">
        <v>513</v>
      </c>
      <c r="E15" s="19" t="s">
        <v>512</v>
      </c>
      <c r="F15" s="17" t="s">
        <v>156</v>
      </c>
      <c r="G15" s="12">
        <v>10</v>
      </c>
      <c r="H15" s="12">
        <v>14</v>
      </c>
      <c r="I15" s="12">
        <v>14</v>
      </c>
      <c r="J15" s="12">
        <v>12.5</v>
      </c>
      <c r="K15" s="12" t="s">
        <v>21</v>
      </c>
      <c r="L15" s="59">
        <f t="shared" si="0"/>
        <v>50.5</v>
      </c>
      <c r="M15" s="59">
        <v>63.125</v>
      </c>
      <c r="N15" s="13" t="s">
        <v>22</v>
      </c>
      <c r="O15" s="15" t="s">
        <v>23</v>
      </c>
    </row>
    <row r="16" spans="1:16" ht="24.95" customHeight="1" x14ac:dyDescent="0.2">
      <c r="A16" s="21">
        <v>4</v>
      </c>
      <c r="B16" s="17" t="s">
        <v>545</v>
      </c>
      <c r="C16" s="10">
        <v>34</v>
      </c>
      <c r="D16" s="17" t="s">
        <v>515</v>
      </c>
      <c r="E16" s="19" t="s">
        <v>514</v>
      </c>
      <c r="F16" s="17" t="s">
        <v>156</v>
      </c>
      <c r="G16" s="12">
        <v>10</v>
      </c>
      <c r="H16" s="12">
        <v>12.5</v>
      </c>
      <c r="I16" s="12">
        <v>14</v>
      </c>
      <c r="J16" s="12">
        <v>12.5</v>
      </c>
      <c r="K16" s="12" t="s">
        <v>21</v>
      </c>
      <c r="L16" s="59">
        <f t="shared" si="0"/>
        <v>49</v>
      </c>
      <c r="M16" s="59">
        <v>61.25</v>
      </c>
      <c r="N16" s="13" t="s">
        <v>22</v>
      </c>
      <c r="O16" s="15" t="s">
        <v>23</v>
      </c>
    </row>
    <row r="17" spans="1:15" ht="24.95" customHeight="1" x14ac:dyDescent="0.2">
      <c r="A17" s="21">
        <v>5</v>
      </c>
      <c r="B17" s="17" t="s">
        <v>546</v>
      </c>
      <c r="C17" s="10">
        <v>36</v>
      </c>
      <c r="D17" s="17" t="s">
        <v>517</v>
      </c>
      <c r="E17" s="19" t="s">
        <v>516</v>
      </c>
      <c r="F17" s="17" t="s">
        <v>156</v>
      </c>
      <c r="G17" s="12">
        <v>10</v>
      </c>
      <c r="H17" s="12">
        <v>14</v>
      </c>
      <c r="I17" s="12">
        <v>12.5</v>
      </c>
      <c r="J17" s="12">
        <v>12.5</v>
      </c>
      <c r="K17" s="12" t="s">
        <v>21</v>
      </c>
      <c r="L17" s="59">
        <f t="shared" si="0"/>
        <v>49</v>
      </c>
      <c r="M17" s="59">
        <v>61.25</v>
      </c>
      <c r="N17" s="13" t="s">
        <v>22</v>
      </c>
      <c r="O17" s="15" t="s">
        <v>23</v>
      </c>
    </row>
    <row r="18" spans="1:15" ht="24.95" customHeight="1" x14ac:dyDescent="0.2">
      <c r="A18" s="21">
        <v>6</v>
      </c>
      <c r="B18" s="17" t="s">
        <v>547</v>
      </c>
      <c r="C18" s="10">
        <v>45</v>
      </c>
      <c r="D18" s="17" t="s">
        <v>519</v>
      </c>
      <c r="E18" s="19" t="s">
        <v>518</v>
      </c>
      <c r="F18" s="17" t="s">
        <v>156</v>
      </c>
      <c r="G18" s="12">
        <v>10</v>
      </c>
      <c r="H18" s="12">
        <v>14</v>
      </c>
      <c r="I18" s="12">
        <v>12.5</v>
      </c>
      <c r="J18" s="12">
        <v>12.5</v>
      </c>
      <c r="K18" s="12" t="s">
        <v>21</v>
      </c>
      <c r="L18" s="59">
        <f t="shared" si="0"/>
        <v>49</v>
      </c>
      <c r="M18" s="59">
        <v>61.25</v>
      </c>
      <c r="N18" s="13" t="s">
        <v>22</v>
      </c>
      <c r="O18" s="15" t="s">
        <v>23</v>
      </c>
    </row>
    <row r="19" spans="1:15" ht="24.95" customHeight="1" x14ac:dyDescent="0.2">
      <c r="A19" s="21">
        <v>7</v>
      </c>
      <c r="B19" s="17" t="s">
        <v>548</v>
      </c>
      <c r="C19" s="10">
        <v>52</v>
      </c>
      <c r="D19" s="17" t="s">
        <v>521</v>
      </c>
      <c r="E19" s="19" t="s">
        <v>520</v>
      </c>
      <c r="F19" s="17" t="s">
        <v>156</v>
      </c>
      <c r="G19" s="12">
        <v>10</v>
      </c>
      <c r="H19" s="12">
        <v>14</v>
      </c>
      <c r="I19" s="12">
        <v>12.5</v>
      </c>
      <c r="J19" s="12">
        <v>12.5</v>
      </c>
      <c r="K19" s="12" t="s">
        <v>21</v>
      </c>
      <c r="L19" s="59">
        <f t="shared" si="0"/>
        <v>49</v>
      </c>
      <c r="M19" s="59">
        <v>61.25</v>
      </c>
      <c r="N19" s="13" t="s">
        <v>22</v>
      </c>
      <c r="O19" s="15" t="s">
        <v>23</v>
      </c>
    </row>
    <row r="20" spans="1:15" ht="24.95" customHeight="1" x14ac:dyDescent="0.2">
      <c r="A20" s="21">
        <v>8</v>
      </c>
      <c r="B20" s="17" t="s">
        <v>549</v>
      </c>
      <c r="C20" s="10">
        <v>57</v>
      </c>
      <c r="D20" s="17" t="s">
        <v>523</v>
      </c>
      <c r="E20" s="19" t="s">
        <v>522</v>
      </c>
      <c r="F20" s="17" t="s">
        <v>156</v>
      </c>
      <c r="G20" s="12">
        <v>10</v>
      </c>
      <c r="H20" s="12">
        <v>14</v>
      </c>
      <c r="I20" s="12">
        <v>12.5</v>
      </c>
      <c r="J20" s="12">
        <v>12.5</v>
      </c>
      <c r="K20" s="12" t="s">
        <v>21</v>
      </c>
      <c r="L20" s="59">
        <f t="shared" si="0"/>
        <v>49</v>
      </c>
      <c r="M20" s="59">
        <v>61.25</v>
      </c>
      <c r="N20" s="13" t="s">
        <v>22</v>
      </c>
      <c r="O20" s="15" t="s">
        <v>23</v>
      </c>
    </row>
    <row r="21" spans="1:15" ht="24.95" customHeight="1" x14ac:dyDescent="0.2">
      <c r="A21" s="21">
        <v>9</v>
      </c>
      <c r="B21" s="17" t="s">
        <v>550</v>
      </c>
      <c r="C21" s="10">
        <v>61</v>
      </c>
      <c r="D21" s="17" t="s">
        <v>525</v>
      </c>
      <c r="E21" s="19" t="s">
        <v>524</v>
      </c>
      <c r="F21" s="17" t="s">
        <v>156</v>
      </c>
      <c r="G21" s="12">
        <v>10</v>
      </c>
      <c r="H21" s="12">
        <v>14</v>
      </c>
      <c r="I21" s="12">
        <v>12.5</v>
      </c>
      <c r="J21" s="12">
        <v>12.5</v>
      </c>
      <c r="K21" s="12" t="s">
        <v>21</v>
      </c>
      <c r="L21" s="59">
        <f t="shared" si="0"/>
        <v>49</v>
      </c>
      <c r="M21" s="59">
        <v>61.25</v>
      </c>
      <c r="N21" s="13" t="s">
        <v>22</v>
      </c>
      <c r="O21" s="15" t="s">
        <v>23</v>
      </c>
    </row>
    <row r="22" spans="1:15" ht="24.95" customHeight="1" x14ac:dyDescent="0.2">
      <c r="A22" s="21">
        <v>10</v>
      </c>
      <c r="B22" s="17" t="s">
        <v>551</v>
      </c>
      <c r="C22" s="10">
        <v>70</v>
      </c>
      <c r="D22" s="17" t="s">
        <v>527</v>
      </c>
      <c r="E22" s="19" t="s">
        <v>526</v>
      </c>
      <c r="F22" s="17" t="s">
        <v>156</v>
      </c>
      <c r="G22" s="12">
        <v>10</v>
      </c>
      <c r="H22" s="12">
        <v>14</v>
      </c>
      <c r="I22" s="12">
        <v>14</v>
      </c>
      <c r="J22" s="12">
        <v>10</v>
      </c>
      <c r="K22" s="12" t="s">
        <v>21</v>
      </c>
      <c r="L22" s="59">
        <f t="shared" si="0"/>
        <v>48</v>
      </c>
      <c r="M22" s="59">
        <v>60</v>
      </c>
      <c r="N22" s="13" t="s">
        <v>22</v>
      </c>
      <c r="O22" s="15" t="s">
        <v>23</v>
      </c>
    </row>
    <row r="23" spans="1:15" ht="24.95" customHeight="1" x14ac:dyDescent="0.2">
      <c r="A23" s="21">
        <v>11</v>
      </c>
      <c r="B23" s="17" t="s">
        <v>552</v>
      </c>
      <c r="C23" s="10">
        <v>36</v>
      </c>
      <c r="D23" s="17" t="s">
        <v>529</v>
      </c>
      <c r="E23" s="19" t="s">
        <v>528</v>
      </c>
      <c r="F23" s="17" t="s">
        <v>156</v>
      </c>
      <c r="G23" s="12">
        <v>10</v>
      </c>
      <c r="H23" s="12">
        <v>12.5</v>
      </c>
      <c r="I23" s="12">
        <v>12.5</v>
      </c>
      <c r="J23" s="12">
        <v>12.5</v>
      </c>
      <c r="K23" s="12" t="s">
        <v>21</v>
      </c>
      <c r="L23" s="59">
        <f t="shared" si="0"/>
        <v>47.5</v>
      </c>
      <c r="M23" s="59">
        <v>59.375</v>
      </c>
      <c r="N23" s="13" t="s">
        <v>22</v>
      </c>
      <c r="O23" s="15" t="s">
        <v>23</v>
      </c>
    </row>
    <row r="24" spans="1:15" ht="24.95" customHeight="1" x14ac:dyDescent="0.2">
      <c r="A24" s="21">
        <v>12</v>
      </c>
      <c r="B24" s="17" t="s">
        <v>553</v>
      </c>
      <c r="C24" s="10">
        <v>59</v>
      </c>
      <c r="D24" s="17" t="s">
        <v>531</v>
      </c>
      <c r="E24" s="19" t="s">
        <v>530</v>
      </c>
      <c r="F24" s="17" t="s">
        <v>156</v>
      </c>
      <c r="G24" s="12">
        <v>10</v>
      </c>
      <c r="H24" s="12">
        <v>12.5</v>
      </c>
      <c r="I24" s="12">
        <v>12.5</v>
      </c>
      <c r="J24" s="12">
        <v>12.5</v>
      </c>
      <c r="K24" s="12" t="s">
        <v>21</v>
      </c>
      <c r="L24" s="59">
        <f t="shared" si="0"/>
        <v>47.5</v>
      </c>
      <c r="M24" s="59">
        <v>59.375</v>
      </c>
      <c r="N24" s="13" t="s">
        <v>22</v>
      </c>
      <c r="O24" s="15" t="s">
        <v>23</v>
      </c>
    </row>
    <row r="25" spans="1:15" ht="24.95" customHeight="1" x14ac:dyDescent="0.2">
      <c r="A25" s="21">
        <v>13</v>
      </c>
      <c r="B25" s="17" t="s">
        <v>554</v>
      </c>
      <c r="C25" s="10">
        <v>50</v>
      </c>
      <c r="D25" s="17" t="s">
        <v>64</v>
      </c>
      <c r="E25" s="19" t="s">
        <v>65</v>
      </c>
      <c r="F25" s="17" t="s">
        <v>156</v>
      </c>
      <c r="G25" s="12">
        <v>10</v>
      </c>
      <c r="H25" s="12">
        <v>14</v>
      </c>
      <c r="I25" s="12">
        <v>10</v>
      </c>
      <c r="J25" s="12">
        <v>12.5</v>
      </c>
      <c r="K25" s="12" t="s">
        <v>21</v>
      </c>
      <c r="L25" s="59">
        <f t="shared" si="0"/>
        <v>46.5</v>
      </c>
      <c r="M25" s="59">
        <v>58.125</v>
      </c>
      <c r="N25" s="13" t="s">
        <v>22</v>
      </c>
      <c r="O25" s="15" t="s">
        <v>23</v>
      </c>
    </row>
    <row r="26" spans="1:15" ht="24.95" customHeight="1" x14ac:dyDescent="0.2">
      <c r="A26" s="21">
        <v>14</v>
      </c>
      <c r="B26" s="17" t="s">
        <v>555</v>
      </c>
      <c r="C26" s="10">
        <v>45</v>
      </c>
      <c r="D26" s="17" t="s">
        <v>533</v>
      </c>
      <c r="E26" s="19" t="s">
        <v>532</v>
      </c>
      <c r="F26" s="17" t="s">
        <v>156</v>
      </c>
      <c r="G26" s="12">
        <v>0</v>
      </c>
      <c r="H26" s="12">
        <v>0</v>
      </c>
      <c r="I26" s="12">
        <v>0</v>
      </c>
      <c r="J26" s="12">
        <v>0</v>
      </c>
      <c r="K26" s="12" t="s">
        <v>21</v>
      </c>
      <c r="L26" s="59">
        <f t="shared" si="0"/>
        <v>0</v>
      </c>
      <c r="M26" s="59">
        <v>0</v>
      </c>
      <c r="N26" s="13" t="s">
        <v>72</v>
      </c>
      <c r="O26" s="15" t="s">
        <v>560</v>
      </c>
    </row>
    <row r="27" spans="1:15" ht="24.95" customHeight="1" x14ac:dyDescent="0.2">
      <c r="A27" s="21">
        <v>15</v>
      </c>
      <c r="B27" s="17" t="s">
        <v>556</v>
      </c>
      <c r="C27" s="10"/>
      <c r="D27" s="17" t="s">
        <v>535</v>
      </c>
      <c r="E27" s="19" t="s">
        <v>534</v>
      </c>
      <c r="F27" s="17" t="s">
        <v>156</v>
      </c>
      <c r="G27" s="12">
        <v>0</v>
      </c>
      <c r="H27" s="12">
        <v>0</v>
      </c>
      <c r="I27" s="12">
        <v>0</v>
      </c>
      <c r="J27" s="12">
        <v>0</v>
      </c>
      <c r="K27" s="12" t="s">
        <v>21</v>
      </c>
      <c r="L27" s="59">
        <f t="shared" si="0"/>
        <v>0</v>
      </c>
      <c r="M27" s="59">
        <v>0</v>
      </c>
      <c r="N27" s="13" t="s">
        <v>72</v>
      </c>
      <c r="O27" s="15" t="s">
        <v>560</v>
      </c>
    </row>
    <row r="28" spans="1:15" ht="24.95" customHeight="1" x14ac:dyDescent="0.2">
      <c r="A28" s="21">
        <v>16</v>
      </c>
      <c r="B28" s="17" t="s">
        <v>557</v>
      </c>
      <c r="C28" s="10"/>
      <c r="D28" s="17" t="s">
        <v>537</v>
      </c>
      <c r="E28" s="19" t="s">
        <v>536</v>
      </c>
      <c r="F28" s="17" t="s">
        <v>156</v>
      </c>
      <c r="G28" s="12">
        <v>0</v>
      </c>
      <c r="H28" s="12">
        <v>0</v>
      </c>
      <c r="I28" s="12">
        <v>0</v>
      </c>
      <c r="J28" s="12">
        <v>0</v>
      </c>
      <c r="K28" s="12" t="s">
        <v>21</v>
      </c>
      <c r="L28" s="59">
        <f t="shared" si="0"/>
        <v>0</v>
      </c>
      <c r="M28" s="59">
        <v>0</v>
      </c>
      <c r="N28" s="13" t="s">
        <v>72</v>
      </c>
      <c r="O28" s="15" t="s">
        <v>561</v>
      </c>
    </row>
    <row r="29" spans="1:15" ht="24.95" customHeight="1" x14ac:dyDescent="0.2">
      <c r="A29" s="21">
        <v>17</v>
      </c>
      <c r="B29" s="17" t="s">
        <v>558</v>
      </c>
      <c r="C29" s="10"/>
      <c r="D29" s="17" t="s">
        <v>539</v>
      </c>
      <c r="E29" s="19" t="s">
        <v>538</v>
      </c>
      <c r="F29" s="17" t="s">
        <v>156</v>
      </c>
      <c r="G29" s="12">
        <v>0</v>
      </c>
      <c r="H29" s="12">
        <v>0</v>
      </c>
      <c r="I29" s="12">
        <v>0</v>
      </c>
      <c r="J29" s="12">
        <v>0</v>
      </c>
      <c r="K29" s="12" t="s">
        <v>21</v>
      </c>
      <c r="L29" s="59">
        <f t="shared" si="0"/>
        <v>0</v>
      </c>
      <c r="M29" s="59">
        <v>0</v>
      </c>
      <c r="N29" s="13" t="s">
        <v>72</v>
      </c>
      <c r="O29" s="15" t="s">
        <v>560</v>
      </c>
    </row>
    <row r="30" spans="1:15" ht="24.95" customHeight="1" x14ac:dyDescent="0.2">
      <c r="A30" s="21">
        <v>18</v>
      </c>
      <c r="B30" s="17" t="s">
        <v>559</v>
      </c>
      <c r="C30" s="10"/>
      <c r="D30" s="17" t="s">
        <v>541</v>
      </c>
      <c r="E30" s="19" t="s">
        <v>540</v>
      </c>
      <c r="F30" s="17" t="s">
        <v>156</v>
      </c>
      <c r="G30" s="12">
        <v>0</v>
      </c>
      <c r="H30" s="12">
        <v>0</v>
      </c>
      <c r="I30" s="12">
        <v>0</v>
      </c>
      <c r="J30" s="12">
        <v>0</v>
      </c>
      <c r="K30" s="12" t="s">
        <v>21</v>
      </c>
      <c r="L30" s="59">
        <f t="shared" si="0"/>
        <v>0</v>
      </c>
      <c r="M30" s="59">
        <v>0</v>
      </c>
      <c r="N30" s="13" t="s">
        <v>72</v>
      </c>
      <c r="O30" s="15" t="s">
        <v>561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6" priority="7" operator="equal">
      <formula>"NO CUMPLE"</formula>
    </cfRule>
    <cfRule type="cellIs" dxfId="5" priority="8" operator="equal">
      <formula>"CUMPLE"</formula>
    </cfRule>
  </conditionalFormatting>
  <conditionalFormatting sqref="D13:D30">
    <cfRule type="duplicateValues" dxfId="4" priority="3"/>
  </conditionalFormatting>
  <conditionalFormatting sqref="N13:N30">
    <cfRule type="cellIs" dxfId="3" priority="1" operator="equal">
      <formula>"NO CUMPLE"</formula>
    </cfRule>
    <cfRule type="cellIs" dxfId="2" priority="2" operator="equal">
      <formula>"CUMPLE"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A7" sqref="A7:O7"/>
    </sheetView>
  </sheetViews>
  <sheetFormatPr baseColWidth="10" defaultRowHeight="12.75" x14ac:dyDescent="0.2"/>
  <cols>
    <col min="5" max="5" width="17.710937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564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1" spans="1:16" x14ac:dyDescent="0.2">
      <c r="A11" s="60"/>
      <c r="B11" s="60"/>
      <c r="C11" s="60"/>
      <c r="D11" s="60"/>
      <c r="E11" s="60"/>
      <c r="F11" s="60"/>
      <c r="G11" s="61" t="s">
        <v>0</v>
      </c>
      <c r="H11" s="61"/>
      <c r="I11" s="62" t="s">
        <v>1</v>
      </c>
      <c r="J11" s="62"/>
      <c r="K11" s="62"/>
      <c r="L11" s="60"/>
      <c r="M11" s="60"/>
      <c r="N11" s="60"/>
      <c r="O11" s="60"/>
    </row>
    <row r="12" spans="1:16" ht="33.75" x14ac:dyDescent="0.2">
      <c r="A12" s="60"/>
      <c r="B12" s="60"/>
      <c r="C12" s="60"/>
      <c r="D12" s="60"/>
      <c r="E12" s="60"/>
      <c r="F12" s="60"/>
      <c r="G12" s="61"/>
      <c r="H12" s="61"/>
      <c r="I12" s="1" t="s">
        <v>2</v>
      </c>
      <c r="J12" s="63" t="s">
        <v>3</v>
      </c>
      <c r="K12" s="63"/>
      <c r="L12" s="60"/>
      <c r="M12" s="60"/>
      <c r="N12" s="60"/>
      <c r="O12" s="60"/>
    </row>
    <row r="13" spans="1:16" ht="63" x14ac:dyDescent="0.2">
      <c r="A13" s="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3" t="s">
        <v>10</v>
      </c>
      <c r="H13" s="3" t="s">
        <v>11</v>
      </c>
      <c r="I13" s="3" t="s">
        <v>12</v>
      </c>
      <c r="J13" s="3" t="s">
        <v>13</v>
      </c>
      <c r="K13" s="3" t="s">
        <v>14</v>
      </c>
      <c r="L13" s="4" t="s">
        <v>15</v>
      </c>
      <c r="M13" s="4" t="s">
        <v>16</v>
      </c>
      <c r="N13" s="5" t="s">
        <v>17</v>
      </c>
      <c r="O13" s="6" t="s">
        <v>18</v>
      </c>
    </row>
    <row r="14" spans="1:16" ht="24.95" customHeight="1" x14ac:dyDescent="0.2">
      <c r="A14" s="21">
        <v>1</v>
      </c>
      <c r="B14" s="9" t="s">
        <v>163</v>
      </c>
      <c r="C14" s="23">
        <v>99</v>
      </c>
      <c r="D14" s="9" t="s">
        <v>157</v>
      </c>
      <c r="E14" s="11" t="s">
        <v>160</v>
      </c>
      <c r="F14" s="17" t="s">
        <v>140</v>
      </c>
      <c r="G14" s="12">
        <v>12.5</v>
      </c>
      <c r="H14" s="12">
        <v>14</v>
      </c>
      <c r="I14" s="12">
        <v>14</v>
      </c>
      <c r="J14" s="12">
        <v>14</v>
      </c>
      <c r="K14" s="12" t="s">
        <v>21</v>
      </c>
      <c r="L14" s="43">
        <f>SUM(G14:K14)</f>
        <v>54.5</v>
      </c>
      <c r="M14" s="43">
        <v>68.125</v>
      </c>
      <c r="N14" s="13" t="s">
        <v>22</v>
      </c>
      <c r="O14" s="16"/>
    </row>
    <row r="15" spans="1:16" ht="24.95" customHeight="1" x14ac:dyDescent="0.2">
      <c r="A15" s="21">
        <v>2</v>
      </c>
      <c r="B15" s="9" t="s">
        <v>164</v>
      </c>
      <c r="C15" s="23">
        <v>166</v>
      </c>
      <c r="D15" s="9" t="s">
        <v>158</v>
      </c>
      <c r="E15" s="11" t="s">
        <v>161</v>
      </c>
      <c r="F15" s="17" t="s">
        <v>140</v>
      </c>
      <c r="G15" s="12">
        <v>12.5</v>
      </c>
      <c r="H15" s="12">
        <v>14</v>
      </c>
      <c r="I15" s="12">
        <v>14</v>
      </c>
      <c r="J15" s="12">
        <v>14</v>
      </c>
      <c r="K15" s="12" t="s">
        <v>21</v>
      </c>
      <c r="L15" s="43">
        <f t="shared" ref="L15:L16" si="0">SUM(G15:K15)</f>
        <v>54.5</v>
      </c>
      <c r="M15" s="43">
        <v>68.125</v>
      </c>
      <c r="N15" s="13" t="s">
        <v>22</v>
      </c>
      <c r="O15" s="16"/>
    </row>
    <row r="16" spans="1:16" ht="24.95" customHeight="1" x14ac:dyDescent="0.2">
      <c r="A16" s="21">
        <v>3</v>
      </c>
      <c r="B16" s="9" t="s">
        <v>165</v>
      </c>
      <c r="C16" s="23">
        <v>60</v>
      </c>
      <c r="D16" s="9" t="s">
        <v>159</v>
      </c>
      <c r="E16" s="22" t="s">
        <v>162</v>
      </c>
      <c r="F16" s="17" t="s">
        <v>140</v>
      </c>
      <c r="G16" s="12">
        <v>10</v>
      </c>
      <c r="H16" s="12">
        <v>14</v>
      </c>
      <c r="I16" s="12">
        <v>10</v>
      </c>
      <c r="J16" s="12">
        <v>10</v>
      </c>
      <c r="K16" s="12" t="s">
        <v>21</v>
      </c>
      <c r="L16" s="43">
        <f t="shared" si="0"/>
        <v>44</v>
      </c>
      <c r="M16" s="43">
        <v>55</v>
      </c>
      <c r="N16" s="13" t="s">
        <v>22</v>
      </c>
      <c r="O16" s="16"/>
    </row>
  </sheetData>
  <mergeCells count="9">
    <mergeCell ref="A2:C2"/>
    <mergeCell ref="A5:O5"/>
    <mergeCell ref="A6:O6"/>
    <mergeCell ref="A7:O7"/>
    <mergeCell ref="A11:F12"/>
    <mergeCell ref="G11:H12"/>
    <mergeCell ref="I11:K11"/>
    <mergeCell ref="L11:O12"/>
    <mergeCell ref="J12:K12"/>
  </mergeCells>
  <conditionalFormatting sqref="N13">
    <cfRule type="cellIs" dxfId="89" priority="4" operator="equal">
      <formula>"NO CUMPLE"</formula>
    </cfRule>
    <cfRule type="cellIs" dxfId="88" priority="5" operator="equal">
      <formula>"CUMPLE"</formula>
    </cfRule>
  </conditionalFormatting>
  <conditionalFormatting sqref="D14:D16">
    <cfRule type="duplicateValues" dxfId="87" priority="3"/>
  </conditionalFormatting>
  <conditionalFormatting sqref="N14:N16">
    <cfRule type="cellIs" dxfId="86" priority="1" operator="equal">
      <formula>"NO CUMPLE"</formula>
    </cfRule>
    <cfRule type="cellIs" dxfId="85" priority="2" operator="equal">
      <formula>"CUMPLE"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workbookViewId="0">
      <selection activeCell="A6" sqref="A6:O6"/>
    </sheetView>
  </sheetViews>
  <sheetFormatPr baseColWidth="10" defaultRowHeight="12.75" x14ac:dyDescent="0.2"/>
  <cols>
    <col min="5" max="5" width="28.5703125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566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24.95" customHeight="1" x14ac:dyDescent="0.2">
      <c r="A13" s="21">
        <v>1</v>
      </c>
      <c r="B13" s="9" t="s">
        <v>170</v>
      </c>
      <c r="C13" s="23">
        <v>67</v>
      </c>
      <c r="D13" s="9" t="s">
        <v>168</v>
      </c>
      <c r="E13" s="22" t="s">
        <v>166</v>
      </c>
      <c r="F13" s="21" t="s">
        <v>141</v>
      </c>
      <c r="G13" s="24">
        <v>10</v>
      </c>
      <c r="H13" s="24">
        <v>12.5</v>
      </c>
      <c r="I13" s="24">
        <v>14</v>
      </c>
      <c r="J13" s="24">
        <v>14</v>
      </c>
      <c r="K13" s="24" t="s">
        <v>21</v>
      </c>
      <c r="L13" s="43">
        <f t="shared" ref="L13:L14" si="0">SUM(G13:K13)</f>
        <v>50.5</v>
      </c>
      <c r="M13" s="43">
        <v>63.125</v>
      </c>
      <c r="N13" s="13" t="s">
        <v>22</v>
      </c>
      <c r="O13" s="16"/>
    </row>
    <row r="14" spans="1:16" ht="24.95" customHeight="1" x14ac:dyDescent="0.2">
      <c r="A14" s="21">
        <v>2</v>
      </c>
      <c r="B14" s="9" t="s">
        <v>171</v>
      </c>
      <c r="C14" s="23">
        <v>166</v>
      </c>
      <c r="D14" s="9" t="s">
        <v>169</v>
      </c>
      <c r="E14" s="22" t="s">
        <v>167</v>
      </c>
      <c r="F14" s="21" t="s">
        <v>141</v>
      </c>
      <c r="G14" s="24">
        <v>10</v>
      </c>
      <c r="H14" s="24">
        <v>12.5</v>
      </c>
      <c r="I14" s="24">
        <v>14</v>
      </c>
      <c r="J14" s="24">
        <v>14</v>
      </c>
      <c r="K14" s="24" t="s">
        <v>21</v>
      </c>
      <c r="L14" s="43">
        <f t="shared" si="0"/>
        <v>50.5</v>
      </c>
      <c r="M14" s="43">
        <v>63.125</v>
      </c>
      <c r="N14" s="13" t="s">
        <v>22</v>
      </c>
      <c r="O14" s="16"/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84" priority="4" operator="equal">
      <formula>"NO CUMPLE"</formula>
    </cfRule>
    <cfRule type="cellIs" dxfId="83" priority="5" operator="equal">
      <formula>"CUMPLE"</formula>
    </cfRule>
  </conditionalFormatting>
  <conditionalFormatting sqref="D13:D14">
    <cfRule type="duplicateValues" dxfId="82" priority="3"/>
  </conditionalFormatting>
  <conditionalFormatting sqref="N13:N14">
    <cfRule type="cellIs" dxfId="81" priority="1" operator="equal">
      <formula>"NO CUMPLE"</formula>
    </cfRule>
    <cfRule type="cellIs" dxfId="80" priority="2" operator="equal">
      <formula>"CUMPLE"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"/>
  <sheetViews>
    <sheetView workbookViewId="0">
      <selection activeCell="A7" sqref="A7:O7"/>
    </sheetView>
  </sheetViews>
  <sheetFormatPr baseColWidth="10" defaultRowHeight="12.75" x14ac:dyDescent="0.2"/>
  <cols>
    <col min="5" max="5" width="25.42578125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565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9" spans="1:16" x14ac:dyDescent="0.2">
      <c r="A9" s="60"/>
      <c r="B9" s="60"/>
      <c r="C9" s="60"/>
      <c r="D9" s="60"/>
      <c r="E9" s="60"/>
      <c r="F9" s="60"/>
      <c r="G9" s="61" t="s">
        <v>0</v>
      </c>
      <c r="H9" s="61"/>
      <c r="I9" s="62" t="s">
        <v>1</v>
      </c>
      <c r="J9" s="62"/>
      <c r="K9" s="62"/>
      <c r="L9" s="60"/>
      <c r="M9" s="60"/>
      <c r="N9" s="60"/>
      <c r="O9" s="60"/>
    </row>
    <row r="10" spans="1:16" ht="33.75" x14ac:dyDescent="0.2">
      <c r="A10" s="60"/>
      <c r="B10" s="60"/>
      <c r="C10" s="60"/>
      <c r="D10" s="60"/>
      <c r="E10" s="60"/>
      <c r="F10" s="60"/>
      <c r="G10" s="61"/>
      <c r="H10" s="61"/>
      <c r="I10" s="1" t="s">
        <v>2</v>
      </c>
      <c r="J10" s="63" t="s">
        <v>3</v>
      </c>
      <c r="K10" s="63"/>
      <c r="L10" s="60"/>
      <c r="M10" s="60"/>
      <c r="N10" s="60"/>
      <c r="O10" s="60"/>
    </row>
    <row r="11" spans="1:16" ht="63" x14ac:dyDescent="0.2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4" t="s">
        <v>15</v>
      </c>
      <c r="M11" s="4" t="s">
        <v>16</v>
      </c>
      <c r="N11" s="5" t="s">
        <v>17</v>
      </c>
      <c r="O11" s="6" t="s">
        <v>18</v>
      </c>
    </row>
    <row r="12" spans="1:16" ht="48" x14ac:dyDescent="0.2">
      <c r="A12" s="30">
        <v>1</v>
      </c>
      <c r="B12" s="31" t="s">
        <v>174</v>
      </c>
      <c r="C12" s="30">
        <v>25</v>
      </c>
      <c r="D12" s="17" t="s">
        <v>173</v>
      </c>
      <c r="E12" s="27" t="s">
        <v>172</v>
      </c>
      <c r="F12" s="17" t="s">
        <v>142</v>
      </c>
      <c r="G12" s="32">
        <v>10</v>
      </c>
      <c r="H12" s="32">
        <v>14</v>
      </c>
      <c r="I12" s="32">
        <v>10</v>
      </c>
      <c r="J12" s="32">
        <v>10</v>
      </c>
      <c r="K12" s="32" t="s">
        <v>21</v>
      </c>
      <c r="L12" s="43">
        <f>SUM(G12:K12)</f>
        <v>44</v>
      </c>
      <c r="M12" s="43">
        <v>55</v>
      </c>
      <c r="N12" s="13" t="s">
        <v>22</v>
      </c>
      <c r="O12" s="16"/>
    </row>
    <row r="13" spans="1:16" x14ac:dyDescent="0.2">
      <c r="A13" s="25"/>
      <c r="B13" s="25"/>
      <c r="C13" s="25"/>
      <c r="D13" s="28"/>
      <c r="E13" s="29"/>
      <c r="F13" s="25"/>
    </row>
  </sheetData>
  <mergeCells count="9">
    <mergeCell ref="A2:C2"/>
    <mergeCell ref="A5:O5"/>
    <mergeCell ref="A6:O6"/>
    <mergeCell ref="A7:O7"/>
    <mergeCell ref="A9:F10"/>
    <mergeCell ref="G9:H10"/>
    <mergeCell ref="I9:K9"/>
    <mergeCell ref="L9:O10"/>
    <mergeCell ref="J10:K10"/>
  </mergeCells>
  <conditionalFormatting sqref="N11">
    <cfRule type="cellIs" dxfId="79" priority="6" operator="equal">
      <formula>"NO CUMPLE"</formula>
    </cfRule>
    <cfRule type="cellIs" dxfId="78" priority="7" operator="equal">
      <formula>"CUMPLE"</formula>
    </cfRule>
  </conditionalFormatting>
  <conditionalFormatting sqref="D13">
    <cfRule type="duplicateValues" dxfId="77" priority="4"/>
  </conditionalFormatting>
  <conditionalFormatting sqref="D12">
    <cfRule type="duplicateValues" dxfId="76" priority="3"/>
  </conditionalFormatting>
  <conditionalFormatting sqref="N12">
    <cfRule type="cellIs" dxfId="75" priority="1" operator="equal">
      <formula>"NO CUMPLE"</formula>
    </cfRule>
    <cfRule type="cellIs" dxfId="74" priority="2" operator="equal">
      <formula>"CUMPLE"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"/>
  <sheetViews>
    <sheetView workbookViewId="0">
      <selection activeCell="A7" sqref="A7:O7"/>
    </sheetView>
  </sheetViews>
  <sheetFormatPr baseColWidth="10" defaultRowHeight="12.75" x14ac:dyDescent="0.2"/>
  <cols>
    <col min="15" max="15" width="20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81" customHeight="1" x14ac:dyDescent="0.2">
      <c r="A13" s="34">
        <v>1</v>
      </c>
      <c r="B13" s="33" t="s">
        <v>177</v>
      </c>
      <c r="C13" s="9" t="s">
        <v>178</v>
      </c>
      <c r="D13" s="9" t="s">
        <v>176</v>
      </c>
      <c r="E13" s="33" t="s">
        <v>175</v>
      </c>
      <c r="F13" s="34" t="s">
        <v>143</v>
      </c>
      <c r="G13" s="35">
        <v>0</v>
      </c>
      <c r="H13" s="35" t="s">
        <v>21</v>
      </c>
      <c r="I13" s="35">
        <v>0</v>
      </c>
      <c r="J13" s="35">
        <v>0</v>
      </c>
      <c r="K13" s="35" t="s">
        <v>21</v>
      </c>
      <c r="L13" s="53">
        <f t="shared" ref="L13" si="0">SUM(G13:K13)</f>
        <v>0</v>
      </c>
      <c r="M13" s="53">
        <v>0</v>
      </c>
      <c r="N13" s="36" t="s">
        <v>72</v>
      </c>
      <c r="O13" s="37" t="s">
        <v>179</v>
      </c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73" priority="5" operator="equal">
      <formula>"NO CUMPLE"</formula>
    </cfRule>
    <cfRule type="cellIs" dxfId="72" priority="6" operator="equal">
      <formula>"CUMPLE"</formula>
    </cfRule>
  </conditionalFormatting>
  <conditionalFormatting sqref="C13">
    <cfRule type="duplicateValues" dxfId="71" priority="4"/>
  </conditionalFormatting>
  <conditionalFormatting sqref="D13">
    <cfRule type="duplicateValues" dxfId="70" priority="3"/>
  </conditionalFormatting>
  <conditionalFormatting sqref="N13">
    <cfRule type="cellIs" dxfId="69" priority="1" operator="equal">
      <formula>"NO CUMPLE"</formula>
    </cfRule>
    <cfRule type="cellIs" dxfId="68" priority="2" operator="equal">
      <formula>"CUMPLE"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"/>
  <sheetViews>
    <sheetView workbookViewId="0">
      <selection activeCell="A7" sqref="A7:O7"/>
    </sheetView>
  </sheetViews>
  <sheetFormatPr baseColWidth="10" defaultRowHeight="12.75" x14ac:dyDescent="0.2"/>
  <cols>
    <col min="5" max="5" width="14" bestFit="1" customWidth="1"/>
    <col min="15" max="15" width="18.28515625" bestFit="1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583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9" spans="1:16" x14ac:dyDescent="0.2">
      <c r="A9" s="60"/>
      <c r="B9" s="60"/>
      <c r="C9" s="60"/>
      <c r="D9" s="60"/>
      <c r="E9" s="60"/>
      <c r="F9" s="60"/>
      <c r="G9" s="61" t="s">
        <v>0</v>
      </c>
      <c r="H9" s="61"/>
      <c r="I9" s="62" t="s">
        <v>1</v>
      </c>
      <c r="J9" s="62"/>
      <c r="K9" s="62"/>
      <c r="L9" s="60"/>
      <c r="M9" s="60"/>
      <c r="N9" s="60"/>
      <c r="O9" s="60"/>
    </row>
    <row r="10" spans="1:16" ht="33.75" x14ac:dyDescent="0.2">
      <c r="A10" s="60"/>
      <c r="B10" s="60"/>
      <c r="C10" s="60"/>
      <c r="D10" s="60"/>
      <c r="E10" s="60"/>
      <c r="F10" s="60"/>
      <c r="G10" s="61"/>
      <c r="H10" s="61"/>
      <c r="I10" s="1" t="s">
        <v>2</v>
      </c>
      <c r="J10" s="63" t="s">
        <v>3</v>
      </c>
      <c r="K10" s="63"/>
      <c r="L10" s="60"/>
      <c r="M10" s="60"/>
      <c r="N10" s="60"/>
      <c r="O10" s="60"/>
    </row>
    <row r="11" spans="1:16" ht="63" x14ac:dyDescent="0.2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4" t="s">
        <v>15</v>
      </c>
      <c r="M11" s="4" t="s">
        <v>16</v>
      </c>
      <c r="N11" s="5" t="s">
        <v>17</v>
      </c>
      <c r="O11" s="6" t="s">
        <v>18</v>
      </c>
    </row>
    <row r="12" spans="1:16" ht="36" customHeight="1" x14ac:dyDescent="0.2">
      <c r="A12" s="30">
        <v>1</v>
      </c>
      <c r="B12" s="9" t="s">
        <v>184</v>
      </c>
      <c r="C12" s="30">
        <v>38</v>
      </c>
      <c r="D12" s="17" t="s">
        <v>180</v>
      </c>
      <c r="E12" s="27" t="s">
        <v>182</v>
      </c>
      <c r="F12" s="17" t="s">
        <v>144</v>
      </c>
      <c r="G12" s="32">
        <v>12.5</v>
      </c>
      <c r="H12" s="32" t="s">
        <v>21</v>
      </c>
      <c r="I12" s="32">
        <v>14</v>
      </c>
      <c r="J12" s="32">
        <v>14</v>
      </c>
      <c r="K12" s="32" t="s">
        <v>21</v>
      </c>
      <c r="L12" s="43">
        <f t="shared" ref="L12:L13" si="0">SUM(G12:K12)</f>
        <v>40.5</v>
      </c>
      <c r="M12" s="43">
        <v>67.22999999999999</v>
      </c>
      <c r="N12" s="38" t="s">
        <v>22</v>
      </c>
      <c r="O12" s="39" t="s">
        <v>23</v>
      </c>
    </row>
    <row r="13" spans="1:16" ht="36" customHeight="1" x14ac:dyDescent="0.2">
      <c r="A13" s="30">
        <v>2</v>
      </c>
      <c r="B13" s="9" t="s">
        <v>185</v>
      </c>
      <c r="C13" s="30">
        <v>37</v>
      </c>
      <c r="D13" s="17" t="s">
        <v>181</v>
      </c>
      <c r="E13" s="27" t="s">
        <v>183</v>
      </c>
      <c r="F13" s="17" t="s">
        <v>144</v>
      </c>
      <c r="G13" s="32">
        <v>0</v>
      </c>
      <c r="H13" s="32" t="s">
        <v>21</v>
      </c>
      <c r="I13" s="32">
        <v>0</v>
      </c>
      <c r="J13" s="32">
        <v>0</v>
      </c>
      <c r="K13" s="32" t="s">
        <v>21</v>
      </c>
      <c r="L13" s="43">
        <f t="shared" si="0"/>
        <v>0</v>
      </c>
      <c r="M13" s="43">
        <v>0</v>
      </c>
      <c r="N13" s="38" t="s">
        <v>72</v>
      </c>
      <c r="O13" s="39" t="s">
        <v>179</v>
      </c>
    </row>
  </sheetData>
  <mergeCells count="9">
    <mergeCell ref="A2:C2"/>
    <mergeCell ref="A5:O5"/>
    <mergeCell ref="A6:O6"/>
    <mergeCell ref="A7:O7"/>
    <mergeCell ref="A9:F10"/>
    <mergeCell ref="G9:H10"/>
    <mergeCell ref="I9:K9"/>
    <mergeCell ref="L9:O10"/>
    <mergeCell ref="J10:K10"/>
  </mergeCells>
  <conditionalFormatting sqref="N11">
    <cfRule type="cellIs" dxfId="67" priority="4" operator="equal">
      <formula>"NO CUMPLE"</formula>
    </cfRule>
    <cfRule type="cellIs" dxfId="66" priority="5" operator="equal">
      <formula>"CUMPLE"</formula>
    </cfRule>
  </conditionalFormatting>
  <conditionalFormatting sqref="D12:D13">
    <cfRule type="duplicateValues" dxfId="65" priority="3"/>
  </conditionalFormatting>
  <conditionalFormatting sqref="N12:N13">
    <cfRule type="cellIs" dxfId="64" priority="1" operator="equal">
      <formula>"NO CUMPLE"</formula>
    </cfRule>
    <cfRule type="cellIs" dxfId="63" priority="2" operator="equal">
      <formula>"CUMPLE"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workbookViewId="0">
      <selection activeCell="A7" sqref="A7:O7"/>
    </sheetView>
  </sheetViews>
  <sheetFormatPr baseColWidth="10" defaultRowHeight="12.75" x14ac:dyDescent="0.2"/>
  <cols>
    <col min="5" max="5" width="19.7109375" customWidth="1"/>
  </cols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582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16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16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16" ht="63" x14ac:dyDescent="0.2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16" ht="48" x14ac:dyDescent="0.2">
      <c r="A13" s="40">
        <v>1</v>
      </c>
      <c r="B13" s="41" t="s">
        <v>188</v>
      </c>
      <c r="C13" s="40">
        <v>53</v>
      </c>
      <c r="D13" s="17" t="s">
        <v>186</v>
      </c>
      <c r="E13" s="22" t="s">
        <v>187</v>
      </c>
      <c r="F13" s="17" t="s">
        <v>145</v>
      </c>
      <c r="G13" s="35">
        <v>10</v>
      </c>
      <c r="H13" s="35">
        <v>14</v>
      </c>
      <c r="I13" s="35">
        <v>14</v>
      </c>
      <c r="J13" s="35">
        <v>14</v>
      </c>
      <c r="K13" s="35">
        <v>10</v>
      </c>
      <c r="L13" s="53">
        <f t="shared" ref="L13" si="0">SUM(G13:K13)</f>
        <v>62</v>
      </c>
      <c r="M13" s="53">
        <v>62</v>
      </c>
      <c r="N13" s="13" t="s">
        <v>22</v>
      </c>
      <c r="O13" s="42"/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62" priority="4" operator="equal">
      <formula>"NO CUMPLE"</formula>
    </cfRule>
    <cfRule type="cellIs" dxfId="61" priority="5" operator="equal">
      <formula>"CUMPLE"</formula>
    </cfRule>
  </conditionalFormatting>
  <conditionalFormatting sqref="D13">
    <cfRule type="duplicateValues" dxfId="60" priority="3"/>
  </conditionalFormatting>
  <conditionalFormatting sqref="N13">
    <cfRule type="cellIs" dxfId="59" priority="1" operator="equal">
      <formula>"NO CUMPLE"</formula>
    </cfRule>
    <cfRule type="cellIs" dxfId="58" priority="2" operator="equal">
      <formula>"CUMPLE"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"/>
  <sheetViews>
    <sheetView workbookViewId="0">
      <selection activeCell="A7" sqref="A7:O7"/>
    </sheetView>
  </sheetViews>
  <sheetFormatPr baseColWidth="10" defaultRowHeight="12.75" x14ac:dyDescent="0.2"/>
  <sheetData>
    <row r="1" spans="1:16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16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16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16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16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3.25" customHeight="1" x14ac:dyDescent="0.35">
      <c r="A6" s="73" t="s">
        <v>581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1" spans="1:16" x14ac:dyDescent="0.2">
      <c r="A11" s="60"/>
      <c r="B11" s="60"/>
      <c r="C11" s="60"/>
      <c r="D11" s="60"/>
      <c r="E11" s="60"/>
      <c r="F11" s="60"/>
      <c r="G11" s="61" t="s">
        <v>0</v>
      </c>
      <c r="H11" s="61"/>
      <c r="I11" s="62" t="s">
        <v>1</v>
      </c>
      <c r="J11" s="62"/>
      <c r="K11" s="62"/>
      <c r="L11" s="60"/>
      <c r="M11" s="60"/>
      <c r="N11" s="60"/>
      <c r="O11" s="60"/>
    </row>
    <row r="12" spans="1:16" ht="33.75" x14ac:dyDescent="0.2">
      <c r="A12" s="60"/>
      <c r="B12" s="60"/>
      <c r="C12" s="60"/>
      <c r="D12" s="60"/>
      <c r="E12" s="60"/>
      <c r="F12" s="60"/>
      <c r="G12" s="61"/>
      <c r="H12" s="61"/>
      <c r="I12" s="1" t="s">
        <v>2</v>
      </c>
      <c r="J12" s="63" t="s">
        <v>3</v>
      </c>
      <c r="K12" s="63"/>
      <c r="L12" s="60"/>
      <c r="M12" s="60"/>
      <c r="N12" s="60"/>
      <c r="O12" s="60"/>
    </row>
    <row r="13" spans="1:16" ht="63" x14ac:dyDescent="0.2">
      <c r="A13" s="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3" t="s">
        <v>10</v>
      </c>
      <c r="H13" s="3" t="s">
        <v>11</v>
      </c>
      <c r="I13" s="3" t="s">
        <v>12</v>
      </c>
      <c r="J13" s="3" t="s">
        <v>13</v>
      </c>
      <c r="K13" s="3" t="s">
        <v>14</v>
      </c>
      <c r="L13" s="4" t="s">
        <v>15</v>
      </c>
      <c r="M13" s="4" t="s">
        <v>16</v>
      </c>
      <c r="N13" s="5" t="s">
        <v>17</v>
      </c>
      <c r="O13" s="6" t="s">
        <v>18</v>
      </c>
    </row>
    <row r="14" spans="1:16" ht="48" x14ac:dyDescent="0.2">
      <c r="A14" s="30">
        <v>1</v>
      </c>
      <c r="B14" s="9" t="s">
        <v>191</v>
      </c>
      <c r="C14" s="30">
        <v>64</v>
      </c>
      <c r="D14" s="17" t="s">
        <v>190</v>
      </c>
      <c r="E14" s="27" t="s">
        <v>189</v>
      </c>
      <c r="F14" s="17" t="s">
        <v>146</v>
      </c>
      <c r="G14" s="32">
        <v>10</v>
      </c>
      <c r="H14" s="32">
        <v>14</v>
      </c>
      <c r="I14" s="32">
        <v>10</v>
      </c>
      <c r="J14" s="32">
        <v>10</v>
      </c>
      <c r="K14" s="32">
        <v>12.5</v>
      </c>
      <c r="L14" s="43">
        <f>SUM(G14:K14)</f>
        <v>56.5</v>
      </c>
      <c r="M14" s="43">
        <v>56.5</v>
      </c>
      <c r="N14" s="13" t="s">
        <v>22</v>
      </c>
      <c r="O14" s="26"/>
    </row>
  </sheetData>
  <mergeCells count="9">
    <mergeCell ref="A2:C2"/>
    <mergeCell ref="A5:O5"/>
    <mergeCell ref="A6:O6"/>
    <mergeCell ref="A7:O7"/>
    <mergeCell ref="A11:F12"/>
    <mergeCell ref="G11:H12"/>
    <mergeCell ref="I11:K11"/>
    <mergeCell ref="L11:O12"/>
    <mergeCell ref="J12:K12"/>
  </mergeCells>
  <conditionalFormatting sqref="N13">
    <cfRule type="cellIs" dxfId="57" priority="4" operator="equal">
      <formula>"NO CUMPLE"</formula>
    </cfRule>
    <cfRule type="cellIs" dxfId="56" priority="5" operator="equal">
      <formula>"CUMPLE"</formula>
    </cfRule>
  </conditionalFormatting>
  <conditionalFormatting sqref="D14">
    <cfRule type="duplicateValues" dxfId="55" priority="3"/>
  </conditionalFormatting>
  <conditionalFormatting sqref="N14">
    <cfRule type="cellIs" dxfId="54" priority="1" operator="equal">
      <formula>"NO CUMPLE"</formula>
    </cfRule>
    <cfRule type="cellIs" dxfId="53" priority="2" operator="equal">
      <formula>"CUMPLE"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K17"/>
  <sheetViews>
    <sheetView workbookViewId="0">
      <selection activeCell="A7" sqref="A7:O7"/>
    </sheetView>
  </sheetViews>
  <sheetFormatPr baseColWidth="10" defaultRowHeight="12.75" x14ac:dyDescent="0.2"/>
  <cols>
    <col min="5" max="5" width="15.85546875" bestFit="1" customWidth="1"/>
    <col min="15" max="15" width="98.7109375" bestFit="1" customWidth="1"/>
  </cols>
  <sheetData>
    <row r="1" spans="1:349" ht="24" customHeight="1" x14ac:dyDescent="0.25">
      <c r="A1" s="64"/>
      <c r="B1" s="65"/>
      <c r="C1" s="66"/>
      <c r="D1" s="67"/>
      <c r="E1" s="67"/>
      <c r="F1" s="67"/>
      <c r="G1" s="68"/>
      <c r="H1" s="69"/>
      <c r="I1" s="68"/>
      <c r="J1" s="70"/>
      <c r="K1" s="71"/>
    </row>
    <row r="2" spans="1:349" ht="24" customHeight="1" x14ac:dyDescent="0.25">
      <c r="A2" s="72"/>
      <c r="B2" s="72"/>
      <c r="C2" s="72"/>
      <c r="D2" s="67"/>
      <c r="E2" s="67"/>
      <c r="F2" s="67"/>
      <c r="G2" s="68"/>
      <c r="H2" s="69"/>
      <c r="I2" s="68"/>
      <c r="J2" s="70"/>
      <c r="K2" s="71"/>
    </row>
    <row r="3" spans="1:349" ht="24" customHeight="1" x14ac:dyDescent="0.25">
      <c r="A3" s="64"/>
      <c r="B3" s="65"/>
      <c r="C3" s="66"/>
      <c r="D3" s="67"/>
      <c r="E3" s="67"/>
      <c r="F3" s="67"/>
      <c r="G3" s="68"/>
      <c r="H3" s="69"/>
      <c r="I3" s="68"/>
      <c r="J3" s="70"/>
      <c r="K3" s="71"/>
    </row>
    <row r="4" spans="1:349" ht="24" customHeight="1" x14ac:dyDescent="0.25">
      <c r="A4" s="64"/>
      <c r="B4" s="65"/>
      <c r="C4" s="66"/>
      <c r="D4" s="67"/>
      <c r="E4" s="67"/>
      <c r="F4" s="67"/>
      <c r="G4" s="68"/>
      <c r="H4" s="69"/>
      <c r="I4" s="68"/>
      <c r="J4" s="70"/>
      <c r="K4" s="71"/>
    </row>
    <row r="5" spans="1:349" ht="23.25" customHeight="1" x14ac:dyDescent="0.35">
      <c r="A5" s="73" t="s">
        <v>562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349" ht="23.25" customHeight="1" x14ac:dyDescent="0.35">
      <c r="A6" s="73" t="s">
        <v>580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349" ht="15.75" x14ac:dyDescent="0.25">
      <c r="A7" s="75" t="s">
        <v>568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10" spans="1:349" x14ac:dyDescent="0.2">
      <c r="A10" s="60"/>
      <c r="B10" s="60"/>
      <c r="C10" s="60"/>
      <c r="D10" s="60"/>
      <c r="E10" s="60"/>
      <c r="F10" s="60"/>
      <c r="G10" s="61" t="s">
        <v>0</v>
      </c>
      <c r="H10" s="61"/>
      <c r="I10" s="62" t="s">
        <v>1</v>
      </c>
      <c r="J10" s="62"/>
      <c r="K10" s="62"/>
      <c r="L10" s="60"/>
      <c r="M10" s="60"/>
      <c r="N10" s="60"/>
      <c r="O10" s="60"/>
    </row>
    <row r="11" spans="1:349" ht="33.75" x14ac:dyDescent="0.2">
      <c r="A11" s="60"/>
      <c r="B11" s="60"/>
      <c r="C11" s="60"/>
      <c r="D11" s="60"/>
      <c r="E11" s="60"/>
      <c r="F11" s="60"/>
      <c r="G11" s="61"/>
      <c r="H11" s="61"/>
      <c r="I11" s="1" t="s">
        <v>2</v>
      </c>
      <c r="J11" s="63" t="s">
        <v>3</v>
      </c>
      <c r="K11" s="63"/>
      <c r="L11" s="60"/>
      <c r="M11" s="60"/>
      <c r="N11" s="60"/>
      <c r="O11" s="60"/>
    </row>
    <row r="12" spans="1:349" ht="63" x14ac:dyDescent="0.2">
      <c r="A12" s="44" t="s">
        <v>4</v>
      </c>
      <c r="B12" s="2" t="s">
        <v>5</v>
      </c>
      <c r="C12" s="44" t="s">
        <v>6</v>
      </c>
      <c r="D12" s="44" t="s">
        <v>7</v>
      </c>
      <c r="E12" s="44" t="s">
        <v>8</v>
      </c>
      <c r="F12" s="44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4" t="s">
        <v>15</v>
      </c>
      <c r="M12" s="4" t="s">
        <v>16</v>
      </c>
      <c r="N12" s="5" t="s">
        <v>17</v>
      </c>
      <c r="O12" s="6" t="s">
        <v>18</v>
      </c>
    </row>
    <row r="13" spans="1:349" ht="24.95" customHeight="1" x14ac:dyDescent="0.2">
      <c r="A13" s="40">
        <v>1</v>
      </c>
      <c r="B13" s="48" t="s">
        <v>194</v>
      </c>
      <c r="C13" s="40">
        <v>64</v>
      </c>
      <c r="D13" s="17" t="s">
        <v>193</v>
      </c>
      <c r="E13" s="27" t="s">
        <v>192</v>
      </c>
      <c r="F13" s="17" t="s">
        <v>147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49">
        <f t="shared" ref="L13" si="0">SUM(G13:K13)</f>
        <v>0</v>
      </c>
      <c r="M13" s="49">
        <v>0</v>
      </c>
      <c r="N13" s="50" t="s">
        <v>72</v>
      </c>
      <c r="O13" s="51" t="s">
        <v>195</v>
      </c>
    </row>
    <row r="14" spans="1:349" s="16" customFormat="1" x14ac:dyDescent="0.2">
      <c r="A14" s="45"/>
      <c r="B14" s="45"/>
      <c r="C14" s="46"/>
      <c r="D14" s="47"/>
      <c r="E14" s="47"/>
      <c r="F14" s="4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</row>
    <row r="15" spans="1:349" s="16" customFormat="1" x14ac:dyDescent="0.2">
      <c r="A15" s="45"/>
      <c r="B15" s="45"/>
      <c r="C15" s="46"/>
      <c r="D15" s="47"/>
      <c r="E15" s="47"/>
      <c r="F15" s="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</row>
    <row r="16" spans="1:349" x14ac:dyDescent="0.2">
      <c r="C16" s="45"/>
      <c r="D16" s="45"/>
      <c r="E16" s="45"/>
      <c r="F16" s="45"/>
    </row>
    <row r="17" spans="3:6" x14ac:dyDescent="0.2">
      <c r="C17" s="45"/>
      <c r="D17" s="45"/>
      <c r="E17" s="45"/>
      <c r="F17" s="45"/>
    </row>
  </sheetData>
  <mergeCells count="9">
    <mergeCell ref="A2:C2"/>
    <mergeCell ref="A5:O5"/>
    <mergeCell ref="A6:O6"/>
    <mergeCell ref="A7:O7"/>
    <mergeCell ref="A10:F11"/>
    <mergeCell ref="G10:H11"/>
    <mergeCell ref="I10:K10"/>
    <mergeCell ref="L10:O11"/>
    <mergeCell ref="J11:K11"/>
  </mergeCells>
  <conditionalFormatting sqref="N12">
    <cfRule type="cellIs" dxfId="52" priority="10" operator="equal">
      <formula>"NO CUMPLE"</formula>
    </cfRule>
    <cfRule type="cellIs" dxfId="51" priority="11" operator="equal">
      <formula>"CUMPLE"</formula>
    </cfRule>
  </conditionalFormatting>
  <conditionalFormatting sqref="D14">
    <cfRule type="duplicateValues" dxfId="50" priority="4"/>
  </conditionalFormatting>
  <conditionalFormatting sqref="D13">
    <cfRule type="duplicateValues" dxfId="49" priority="3"/>
  </conditionalFormatting>
  <conditionalFormatting sqref="N13">
    <cfRule type="cellIs" dxfId="48" priority="1" operator="equal">
      <formula>"NO CUMPLE"</formula>
    </cfRule>
    <cfRule type="cellIs" dxfId="47" priority="2" operator="equal">
      <formula>"CUMPLE"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CAS 043</vt:lpstr>
      <vt:lpstr>CAS 044</vt:lpstr>
      <vt:lpstr>CAS 045</vt:lpstr>
      <vt:lpstr>CAS 046</vt:lpstr>
      <vt:lpstr>CAS 047</vt:lpstr>
      <vt:lpstr>CAS 048</vt:lpstr>
      <vt:lpstr>CAS 049</vt:lpstr>
      <vt:lpstr>CAS 050</vt:lpstr>
      <vt:lpstr>CAS 051</vt:lpstr>
      <vt:lpstr>CAS 052</vt:lpstr>
      <vt:lpstr>CAS 053</vt:lpstr>
      <vt:lpstr>CAS 054</vt:lpstr>
      <vt:lpstr>CAS 055</vt:lpstr>
      <vt:lpstr>CAS 056</vt:lpstr>
      <vt:lpstr>CAS 057</vt:lpstr>
      <vt:lpstr>CAS 058</vt:lpstr>
      <vt:lpstr>CAS 059</vt:lpstr>
      <vt:lpstr>CAS 060</vt:lpstr>
      <vt:lpstr>CAS 061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2021-04-20T23:38:08Z</dcterms:created>
  <dcterms:modified xsi:type="dcterms:W3CDTF">2021-04-21T02:06:49Z</dcterms:modified>
</cp:coreProperties>
</file>