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9240" tabRatio="843" activeTab="1"/>
  </bookViews>
  <sheets>
    <sheet name="CAS 025" sheetId="27" r:id="rId1"/>
    <sheet name="CAS 026" sheetId="29" r:id="rId2"/>
    <sheet name="FICHA" sheetId="9" state="hidden" r:id="rId3"/>
  </sheets>
  <definedNames>
    <definedName name="_xlnm._FilterDatabase" localSheetId="0" hidden="1">'CAS 025'!$A$14:$S$14</definedName>
    <definedName name="_xlnm._FilterDatabase" localSheetId="1" hidden="1">'CAS 026'!$A$15:$S$15</definedName>
  </definedNames>
  <calcPr calcId="181029"/>
</workbook>
</file>

<file path=xl/calcChain.xml><?xml version="1.0" encoding="utf-8"?>
<calcChain xmlns="http://schemas.openxmlformats.org/spreadsheetml/2006/main">
  <c r="L17" i="29"/>
  <c r="L18"/>
  <c r="L16"/>
  <c r="L15" i="27"/>
  <c r="L16"/>
</calcChain>
</file>

<file path=xl/sharedStrings.xml><?xml version="1.0" encoding="utf-8"?>
<sst xmlns="http://schemas.openxmlformats.org/spreadsheetml/2006/main" count="140" uniqueCount="84">
  <si>
    <t>N° DE DOCUMENTO</t>
  </si>
  <si>
    <t>EXPEDIENTE</t>
  </si>
  <si>
    <t>CAS 025</t>
  </si>
  <si>
    <t>CAS 026</t>
  </si>
  <si>
    <t>31655377</t>
  </si>
  <si>
    <t>WILFREDO JORGE OSORIO RODRÍGUEZ</t>
  </si>
  <si>
    <t>MPT2021-EXT-0011816</t>
  </si>
  <si>
    <t>21125054</t>
  </si>
  <si>
    <t>FREDDY LUIS ASCANOA ROJAS</t>
  </si>
  <si>
    <t>MPT2021-EXT-0011855</t>
  </si>
  <si>
    <t>07631272</t>
  </si>
  <si>
    <t>WILLMAN MOISES CHACON BENITO</t>
  </si>
  <si>
    <t>MPT2021-EXT-0012047</t>
  </si>
  <si>
    <t>07506084</t>
  </si>
  <si>
    <t>PAOLA JULIA PARRA OCAMPO</t>
  </si>
  <si>
    <t>MPT2021-EXT-0012150</t>
  </si>
  <si>
    <t>09783763</t>
  </si>
  <si>
    <t>ERIKA MEYER APOLINARIO GUERRA</t>
  </si>
  <si>
    <t>MPT2021-EXT-0012205</t>
  </si>
  <si>
    <t>N°</t>
  </si>
  <si>
    <t>NOMBRES Y APELLIDOS</t>
  </si>
  <si>
    <t>PROCESO N°</t>
  </si>
  <si>
    <t>a.1. Grado(s) /Situación académica y estudios requeridos para el puesto:</t>
  </si>
  <si>
    <t>a.2. CAPACITACIONES</t>
  </si>
  <si>
    <t>B.1.Años de experiencia profesional general:</t>
  </si>
  <si>
    <t xml:space="preserve">B.2. Años de experiencia especifica en la función y/o materia: </t>
  </si>
  <si>
    <t>B.3. Años de experiencia especifica asociado al sector Público</t>
  </si>
  <si>
    <t>PUNTAJE PARCIAL</t>
  </si>
  <si>
    <t>PUNTAJE FINAL (Convertido)</t>
  </si>
  <si>
    <t>CONDICIÓN</t>
  </si>
  <si>
    <t>OBSERVACIONES</t>
  </si>
  <si>
    <t>A) FORMACION PROFESIONAL</t>
  </si>
  <si>
    <t>B. TRAYECTORIA PROFESIONAL</t>
  </si>
  <si>
    <t>EXPERENCIA LABORAL GENERAL</t>
  </si>
  <si>
    <t>EXPERENCIA ESPECIFICA</t>
  </si>
  <si>
    <t>FOLIOS N°</t>
  </si>
  <si>
    <t>APTO</t>
  </si>
  <si>
    <t>PROCESO CAS N° 025-2021</t>
  </si>
  <si>
    <t>PROCESO CAS N° 026-2021</t>
  </si>
  <si>
    <t>FICHA DE EVALUACIÓN DE HOJA DE VIDA</t>
  </si>
  <si>
    <t>PROCESO CAS N°</t>
  </si>
  <si>
    <t>NOMBRE DEL CANDIDATO (A): ______________________________________________________________________________________________________________________________________</t>
  </si>
  <si>
    <t>FECHA DE EVALUACIÓN: ___________________________________________________________________________________________________________________________________________</t>
  </si>
  <si>
    <t>REQUISITOS</t>
  </si>
  <si>
    <t xml:space="preserve">PUNTAJE </t>
  </si>
  <si>
    <t>PUNTAJE ASIGNADO- P</t>
  </si>
  <si>
    <t>A. FORMACIÓN PROFESIONAL</t>
  </si>
  <si>
    <t>Cumple con el grado minimo requerido en el perfil del puesto</t>
  </si>
  <si>
    <t xml:space="preserve">Cuenta con 1 grado superior al minimo requerido </t>
  </si>
  <si>
    <t>Cuenta con 2 o más grados superiores al minimo requerido</t>
  </si>
  <si>
    <t xml:space="preserve">Cuenta con el/los cursos/ programas de especialización/ diplomados minimos requeridos en el perfil del puesto </t>
  </si>
  <si>
    <t>Tiene 1 cursos/ programas de especialización/ diplomados adicional al minimo requerido</t>
  </si>
  <si>
    <t>Tiene 2 ó más cursos/ programas de especialización/ diplomados adicionales al minimo requerido</t>
  </si>
  <si>
    <t>Cumple con el minimo requerido</t>
  </si>
  <si>
    <t>Tiene 2 años adicionales al minimo requerido</t>
  </si>
  <si>
    <t>Tiene de 4 a más años adicionales al minimo requerido</t>
  </si>
  <si>
    <t>PUNTAJE TOTAL (A + B + C)</t>
  </si>
  <si>
    <t xml:space="preserve">CALIFICACIÓN </t>
  </si>
  <si>
    <t>PUNTAJE ASIGNADO FINAL</t>
  </si>
  <si>
    <t>Total Puntaje Minimo</t>
  </si>
  <si>
    <t>Total Puntaje Máximo</t>
  </si>
  <si>
    <t>PROMEDIO</t>
  </si>
  <si>
    <t>FIRMAS DE LOS MIEMBROS DEL COMITÉ DE CONTRATACIÓN CAS ESTRATEGIAS PRIORIZADAS</t>
  </si>
  <si>
    <t>PRESIDENTE - COMITÉ CAS</t>
  </si>
  <si>
    <t>DNI</t>
  </si>
  <si>
    <t>MIEMBRO - COMITÉ CAS</t>
  </si>
  <si>
    <t>PUNTAJE CONVERTIDO</t>
  </si>
  <si>
    <t>RESULTADO DE LA PRUEBA</t>
  </si>
  <si>
    <t>EVALUACIÓN DE CONOCIMIENTO</t>
  </si>
  <si>
    <t xml:space="preserve">CONVERSION SEGÚN BASE ADMINISTRATIVA- NUMERAL 4.2.1. </t>
  </si>
  <si>
    <t xml:space="preserve">           DECRETO LEGISLATIVO N° 1057</t>
  </si>
  <si>
    <t>EVALUACIÓN CURRICULAR</t>
  </si>
  <si>
    <t>PUNTAJE FINAL</t>
  </si>
  <si>
    <t>EL COMITÉ</t>
  </si>
  <si>
    <t>EVALUACIÓN PSICÓLOGICA</t>
  </si>
  <si>
    <t>PRUEBA PSICÓLOGICA</t>
  </si>
  <si>
    <t>RESULTADO REFERENCIAL</t>
  </si>
  <si>
    <t xml:space="preserve">NOTA: 
1.	LA ENTREVISTA PERSONAL- VIRTUAL SE REALIZARÁ SEGÚN CRONOGRAMA Y HORARIO ESTABLECIDO EN LA COLUMNA DE OBSERVACIONES.
2.	EL LINK DE CONEXIÓN SERÁ REMITIDO POR EL CORREO ELECTRONICO DECLARADO EN EL ANEXO N° 08. 
3.	RESPONDER AL CORREO REMITIDO BRINDANDO SU CONFORMIDAD DE RECIBIDO Y ASISTENCIA A LA ENTREVISTA.
4.	SEGUIR LAS RECOMENDACIONES DETALLADAS EN LA BASE DEL PROCESO Y EN EL CORREO REMITIDO PARA UNA CORRECTA CONEXIÓN. 
5.	EL CANDIDATO DEBERÁ VERIFICAR SU CORREO ELECTRONICO Y REVISAR LAS PAUTAS ESTABLECIDAS. </t>
  </si>
  <si>
    <t>PASA A ENTREVISTA- 08/03/2021- 10:00 AM</t>
  </si>
  <si>
    <t>PASA A ENTREVISTA- 08/03/2021- 10:10 AM</t>
  </si>
  <si>
    <t>PASA A ENTREVISTA- 08/03/2021- 10:20 AM</t>
  </si>
  <si>
    <t>PASA A ENTREVISTA- 08/03/2021- 10:30 AM</t>
  </si>
  <si>
    <t>PASA A ENTREVISTA- 08/03/2021- 10:40 AM</t>
  </si>
  <si>
    <t>CUADRO DE APTOS PARA LA FASE DE ENTREVISTA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</si>
</sst>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1"/>
    </font>
    <font>
      <b/>
      <sz val="10"/>
      <name val="Arial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Verdana"/>
      <family val="2"/>
    </font>
    <font>
      <b/>
      <sz val="11"/>
      <color rgb="FF000000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</font>
    <font>
      <sz val="14"/>
      <name val="Arial"/>
      <family val="2"/>
      <charset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rgb="FFD9D9D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rgb="FFD9D9D9"/>
      </patternFill>
    </fill>
    <fill>
      <patternFill patternType="solid">
        <fgColor rgb="FF00B0F0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rgb="FFD9D9D9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10" borderId="22" xfId="0" applyFont="1" applyFill="1" applyBorder="1" applyAlignment="1">
      <alignment vertical="center" wrapText="1"/>
    </xf>
    <xf numFmtId="0" fontId="8" fillId="10" borderId="18" xfId="0" applyFont="1" applyFill="1" applyBorder="1" applyAlignment="1">
      <alignment horizontal="left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10" borderId="19" xfId="0" applyFont="1" applyFill="1" applyBorder="1" applyAlignment="1">
      <alignment vertical="center" wrapText="1"/>
    </xf>
    <xf numFmtId="0" fontId="8" fillId="10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2" fontId="3" fillId="0" borderId="0" xfId="0" applyNumberFormat="1" applyFont="1"/>
    <xf numFmtId="0" fontId="1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164" fontId="19" fillId="7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vertical="center" wrapText="1"/>
    </xf>
    <xf numFmtId="1" fontId="19" fillId="0" borderId="2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13" borderId="1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3" fillId="0" borderId="0" xfId="0" applyFont="1"/>
    <xf numFmtId="0" fontId="0" fillId="0" borderId="0" xfId="0"/>
    <xf numFmtId="0" fontId="16" fillId="3" borderId="7" xfId="0" applyFont="1" applyFill="1" applyBorder="1" applyAlignment="1">
      <alignment vertical="center" wrapText="1"/>
    </xf>
    <xf numFmtId="0" fontId="16" fillId="3" borderId="41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3" fillId="7" borderId="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/>
    </xf>
    <xf numFmtId="0" fontId="3" fillId="14" borderId="39" xfId="0" applyFont="1" applyFill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/>
    </xf>
    <xf numFmtId="0" fontId="25" fillId="0" borderId="0" xfId="2" applyFont="1" applyBorder="1" applyAlignment="1">
      <alignment horizontal="left" vertical="center" wrapText="1"/>
    </xf>
    <xf numFmtId="0" fontId="25" fillId="0" borderId="42" xfId="2" applyFont="1" applyBorder="1" applyAlignment="1">
      <alignment horizontal="left" vertical="center" wrapText="1"/>
    </xf>
    <xf numFmtId="0" fontId="25" fillId="0" borderId="36" xfId="2" applyFont="1" applyBorder="1" applyAlignment="1">
      <alignment horizontal="left" vertical="center" wrapText="1"/>
    </xf>
    <xf numFmtId="0" fontId="25" fillId="0" borderId="43" xfId="2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26" xfId="0" applyFont="1" applyFill="1" applyBorder="1" applyAlignment="1">
      <alignment horizontal="left" vertical="center" wrapText="1"/>
    </xf>
    <xf numFmtId="0" fontId="8" fillId="10" borderId="35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3" fillId="10" borderId="34" xfId="0" applyFont="1" applyFill="1" applyBorder="1" applyAlignment="1">
      <alignment horizontal="left" vertical="center" wrapText="1"/>
    </xf>
    <xf numFmtId="0" fontId="3" fillId="11" borderId="20" xfId="0" applyFont="1" applyFill="1" applyBorder="1" applyAlignment="1">
      <alignment horizontal="left" vertical="center" wrapText="1"/>
    </xf>
    <xf numFmtId="0" fontId="3" fillId="11" borderId="21" xfId="0" applyFont="1" applyFill="1" applyBorder="1" applyAlignment="1">
      <alignment horizontal="left" vertical="center" wrapText="1"/>
    </xf>
    <xf numFmtId="0" fontId="3" fillId="11" borderId="22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center" wrapText="1"/>
    </xf>
  </cellXfs>
  <cellStyles count="3">
    <cellStyle name="Hyperlink" xfId="1"/>
    <cellStyle name="Normal" xfId="0" builtinId="0"/>
    <cellStyle name="Normal 2" xfId="2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6</xdr:col>
      <xdr:colOff>161925</xdr:colOff>
      <xdr:row>4</xdr:row>
      <xdr:rowOff>1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xmlns="" id="{69EDEB03-E5B3-4D6A-83F8-9267F679DE8A}"/>
            </a:ext>
          </a:extLst>
        </xdr:cNvPr>
        <xdr:cNvGrpSpPr>
          <a:grpSpLocks/>
        </xdr:cNvGrpSpPr>
      </xdr:nvGrpSpPr>
      <xdr:grpSpPr bwMode="auto">
        <a:xfrm>
          <a:off x="0" y="158751"/>
          <a:ext cx="5210175" cy="90487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xmlns="" id="{2DA24A17-6506-4F4D-9F75-5009153CC8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xmlns="" id="{64259725-A1DA-4532-9CFA-23815FD293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8</xdr:col>
      <xdr:colOff>18413</xdr:colOff>
      <xdr:row>1</xdr:row>
      <xdr:rowOff>43765</xdr:rowOff>
    </xdr:from>
    <xdr:to>
      <xdr:col>14</xdr:col>
      <xdr:colOff>1030045</xdr:colOff>
      <xdr:row>5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F1CF648D-B0F4-4A09-933D-B58BCFB7ED6B}"/>
            </a:ext>
          </a:extLst>
        </xdr:cNvPr>
        <xdr:cNvSpPr>
          <a:spLocks noChangeArrowheads="1"/>
        </xdr:cNvSpPr>
      </xdr:nvSpPr>
      <xdr:spPr bwMode="auto">
        <a:xfrm>
          <a:off x="6904988" y="43765"/>
          <a:ext cx="6155132" cy="117543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18</xdr:col>
      <xdr:colOff>920749</xdr:colOff>
      <xdr:row>1</xdr:row>
      <xdr:rowOff>1</xdr:rowOff>
    </xdr:from>
    <xdr:to>
      <xdr:col>18</xdr:col>
      <xdr:colOff>2417004</xdr:colOff>
      <xdr:row>6</xdr:row>
      <xdr:rowOff>64534</xdr:rowOff>
    </xdr:to>
    <xdr:pic>
      <xdr:nvPicPr>
        <xdr:cNvPr id="6" name="image2.jpeg">
          <a:extLst>
            <a:ext uri="{FF2B5EF4-FFF2-40B4-BE49-F238E27FC236}">
              <a16:creationId xmlns:a16="http://schemas.microsoft.com/office/drawing/2014/main" xmlns="" id="{2E764750-DDB0-4766-B13B-D7224A86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668749" y="158751"/>
          <a:ext cx="1496255" cy="1429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161925</xdr:colOff>
      <xdr:row>3</xdr:row>
      <xdr:rowOff>1</xdr:rowOff>
    </xdr:to>
    <xdr:grpSp>
      <xdr:nvGrpSpPr>
        <xdr:cNvPr id="2" name="Group 181">
          <a:extLst>
            <a:ext uri="{FF2B5EF4-FFF2-40B4-BE49-F238E27FC236}">
              <a16:creationId xmlns:a16="http://schemas.microsoft.com/office/drawing/2014/main" xmlns="" id="{A6F291DF-286C-4B24-A4F6-C927119891F8}"/>
            </a:ext>
          </a:extLst>
        </xdr:cNvPr>
        <xdr:cNvGrpSpPr>
          <a:grpSpLocks/>
        </xdr:cNvGrpSpPr>
      </xdr:nvGrpSpPr>
      <xdr:grpSpPr bwMode="auto">
        <a:xfrm>
          <a:off x="0" y="1"/>
          <a:ext cx="5210175" cy="904875"/>
          <a:chOff x="1041" y="440"/>
          <a:chExt cx="3937" cy="805"/>
        </a:xfrm>
      </xdr:grpSpPr>
      <xdr:pic>
        <xdr:nvPicPr>
          <xdr:cNvPr id="3" name="3 Imagen">
            <a:extLst>
              <a:ext uri="{FF2B5EF4-FFF2-40B4-BE49-F238E27FC236}">
                <a16:creationId xmlns:a16="http://schemas.microsoft.com/office/drawing/2014/main" xmlns="" id="{169D6303-EC79-4669-9458-BD6E4B2147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r="22563" b="5627"/>
          <a:stretch>
            <a:fillRect/>
          </a:stretch>
        </xdr:blipFill>
        <xdr:spPr bwMode="auto">
          <a:xfrm>
            <a:off x="1041" y="440"/>
            <a:ext cx="3892" cy="8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xmlns="" id="{DFEB9983-D921-43D1-B8C4-D6F99A45E4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2" y="576"/>
            <a:ext cx="1056" cy="632"/>
          </a:xfrm>
          <a:prstGeom prst="rect">
            <a:avLst/>
          </a:prstGeom>
          <a:solidFill>
            <a:srgbClr val="CFCDCD"/>
          </a:solidFill>
          <a:ln w="3175">
            <a:solidFill>
              <a:srgbClr val="F2F2F2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ctr" upright="1"/>
          <a:lstStyle/>
          <a:p>
            <a:pPr lvl="0" algn="l" rtl="0">
              <a:lnSpc>
                <a:spcPts val="600"/>
              </a:lnSpc>
              <a:defRPr sz="1000"/>
            </a:pPr>
            <a:r>
              <a:rPr lang="es-PE" sz="1100"/>
              <a:t>Comité de Selección para la Contratación del Personal CAS, de Estrategias Priorizadas 2021</a:t>
            </a:r>
            <a:endParaRPr lang="es-PE" sz="1050" b="1" i="0" u="none" strike="noStrike" baseline="0">
              <a:solidFill>
                <a:srgbClr val="3B3838"/>
              </a:solidFill>
              <a:latin typeface="Arial Narrow"/>
            </a:endParaRPr>
          </a:p>
        </xdr:txBody>
      </xdr:sp>
    </xdr:grpSp>
    <xdr:clientData/>
  </xdr:twoCellAnchor>
  <xdr:twoCellAnchor>
    <xdr:from>
      <xdr:col>8</xdr:col>
      <xdr:colOff>18413</xdr:colOff>
      <xdr:row>0</xdr:row>
      <xdr:rowOff>43765</xdr:rowOff>
    </xdr:from>
    <xdr:to>
      <xdr:col>14</xdr:col>
      <xdr:colOff>1030045</xdr:colOff>
      <xdr:row>4</xdr:row>
      <xdr:rowOff>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52EFCB9E-D76C-4FE5-877E-BC8751BA1CC7}"/>
            </a:ext>
          </a:extLst>
        </xdr:cNvPr>
        <xdr:cNvSpPr>
          <a:spLocks noChangeArrowheads="1"/>
        </xdr:cNvSpPr>
      </xdr:nvSpPr>
      <xdr:spPr bwMode="auto">
        <a:xfrm>
          <a:off x="6904988" y="205690"/>
          <a:ext cx="6155132" cy="117543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18</xdr:col>
      <xdr:colOff>1276350</xdr:colOff>
      <xdr:row>0</xdr:row>
      <xdr:rowOff>114300</xdr:rowOff>
    </xdr:from>
    <xdr:to>
      <xdr:col>18</xdr:col>
      <xdr:colOff>2947230</xdr:colOff>
      <xdr:row>6</xdr:row>
      <xdr:rowOff>148850</xdr:rowOff>
    </xdr:to>
    <xdr:pic>
      <xdr:nvPicPr>
        <xdr:cNvPr id="6" name="image2.jpeg">
          <a:extLst>
            <a:ext uri="{FF2B5EF4-FFF2-40B4-BE49-F238E27FC236}">
              <a16:creationId xmlns:a16="http://schemas.microsoft.com/office/drawing/2014/main" xmlns="" id="{F20686F2-911B-4C79-84D7-75D9206C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049750" y="114300"/>
          <a:ext cx="1670880" cy="159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"/>
  <sheetViews>
    <sheetView topLeftCell="A4" zoomScale="60" zoomScaleNormal="60" workbookViewId="0">
      <selection activeCell="S15" sqref="S15"/>
    </sheetView>
  </sheetViews>
  <sheetFormatPr baseColWidth="10" defaultColWidth="11.42578125" defaultRowHeight="12.75"/>
  <cols>
    <col min="1" max="1" width="3.85546875" customWidth="1"/>
    <col min="2" max="2" width="13.85546875" style="5" customWidth="1"/>
    <col min="3" max="3" width="5.85546875" style="3" customWidth="1"/>
    <col min="4" max="4" width="12.7109375" style="3" customWidth="1"/>
    <col min="5" max="5" width="30" style="1" customWidth="1"/>
    <col min="6" max="6" width="9.5703125" style="4" customWidth="1"/>
    <col min="7" max="11" width="13.7109375" style="3" customWidth="1"/>
    <col min="12" max="13" width="11.7109375" style="43" customWidth="1"/>
    <col min="14" max="14" width="12.5703125" style="6" customWidth="1"/>
    <col min="15" max="15" width="21.140625" style="6" customWidth="1"/>
    <col min="16" max="16" width="15.7109375" style="62" customWidth="1"/>
    <col min="17" max="18" width="18.5703125" customWidth="1"/>
    <col min="19" max="19" width="45.28515625" customWidth="1"/>
  </cols>
  <sheetData>
    <row r="2" spans="1:19" s="83" customFormat="1" ht="24" customHeight="1">
      <c r="A2" s="75"/>
      <c r="B2" s="76"/>
      <c r="C2" s="77"/>
      <c r="D2" s="78"/>
      <c r="E2" s="78"/>
      <c r="F2" s="78"/>
      <c r="G2" s="79"/>
      <c r="H2" s="80"/>
      <c r="I2" s="79"/>
      <c r="J2" s="81"/>
      <c r="K2" s="82"/>
    </row>
    <row r="3" spans="1:19" s="83" customFormat="1" ht="24" customHeight="1">
      <c r="A3" s="95"/>
      <c r="B3" s="95"/>
      <c r="C3" s="95"/>
      <c r="D3" s="78"/>
      <c r="E3" s="78"/>
      <c r="F3" s="78"/>
      <c r="G3" s="79"/>
      <c r="H3" s="80"/>
      <c r="I3" s="79"/>
      <c r="J3" s="81"/>
      <c r="K3" s="82"/>
    </row>
    <row r="4" spans="1:19" s="83" customFormat="1" ht="24" customHeight="1">
      <c r="A4" s="75"/>
      <c r="B4" s="76"/>
      <c r="C4" s="77"/>
      <c r="D4" s="78"/>
      <c r="E4" s="78"/>
      <c r="F4" s="78"/>
      <c r="G4" s="79"/>
      <c r="H4" s="80"/>
      <c r="I4" s="79"/>
      <c r="J4" s="81"/>
      <c r="K4" s="82"/>
    </row>
    <row r="5" spans="1:19" s="83" customFormat="1" ht="24" customHeight="1">
      <c r="A5" s="75"/>
      <c r="B5" s="76"/>
      <c r="C5" s="77"/>
      <c r="D5" s="78"/>
      <c r="E5" s="78"/>
      <c r="F5" s="78"/>
      <c r="G5" s="79"/>
      <c r="H5" s="80"/>
      <c r="I5" s="79"/>
      <c r="J5" s="81"/>
      <c r="K5" s="82"/>
    </row>
    <row r="8" spans="1:19" ht="23.25" customHeight="1">
      <c r="A8" s="96" t="s">
        <v>83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23.25" customHeight="1">
      <c r="A9" s="96" t="s">
        <v>37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ht="15.75">
      <c r="A10" s="97" t="s">
        <v>70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2" spans="1:19" ht="12.75" customHeight="1">
      <c r="A12" s="98"/>
      <c r="B12" s="98"/>
      <c r="C12" s="98"/>
      <c r="D12" s="98"/>
      <c r="E12" s="98"/>
      <c r="F12" s="98"/>
      <c r="G12" s="99" t="s">
        <v>31</v>
      </c>
      <c r="H12" s="99"/>
      <c r="I12" s="100" t="s">
        <v>32</v>
      </c>
      <c r="J12" s="100"/>
      <c r="K12" s="100"/>
      <c r="L12" s="98"/>
      <c r="M12" s="98"/>
      <c r="N12" s="98"/>
      <c r="O12" s="64"/>
      <c r="P12" s="106" t="s">
        <v>68</v>
      </c>
      <c r="Q12" s="107"/>
      <c r="R12" s="101" t="s">
        <v>74</v>
      </c>
      <c r="S12" s="110" t="s">
        <v>30</v>
      </c>
    </row>
    <row r="13" spans="1:19" ht="22.5" customHeight="1">
      <c r="A13" s="98"/>
      <c r="B13" s="98"/>
      <c r="C13" s="98"/>
      <c r="D13" s="98"/>
      <c r="E13" s="98"/>
      <c r="F13" s="98"/>
      <c r="G13" s="99"/>
      <c r="H13" s="99"/>
      <c r="I13" s="45" t="s">
        <v>33</v>
      </c>
      <c r="J13" s="105" t="s">
        <v>34</v>
      </c>
      <c r="K13" s="105"/>
      <c r="L13" s="98"/>
      <c r="M13" s="98"/>
      <c r="N13" s="98"/>
      <c r="O13" s="65"/>
      <c r="P13" s="108"/>
      <c r="Q13" s="109"/>
      <c r="R13" s="102"/>
      <c r="S13" s="111"/>
    </row>
    <row r="14" spans="1:19" s="2" customFormat="1" ht="54">
      <c r="A14" s="44" t="s">
        <v>19</v>
      </c>
      <c r="B14" s="44" t="s">
        <v>1</v>
      </c>
      <c r="C14" s="44" t="s">
        <v>35</v>
      </c>
      <c r="D14" s="44" t="s">
        <v>0</v>
      </c>
      <c r="E14" s="44" t="s">
        <v>20</v>
      </c>
      <c r="F14" s="44" t="s">
        <v>21</v>
      </c>
      <c r="G14" s="57" t="s">
        <v>22</v>
      </c>
      <c r="H14" s="57" t="s">
        <v>23</v>
      </c>
      <c r="I14" s="57" t="s">
        <v>24</v>
      </c>
      <c r="J14" s="57" t="s">
        <v>25</v>
      </c>
      <c r="K14" s="57" t="s">
        <v>26</v>
      </c>
      <c r="L14" s="56" t="s">
        <v>27</v>
      </c>
      <c r="M14" s="56" t="s">
        <v>28</v>
      </c>
      <c r="N14" s="46" t="s">
        <v>29</v>
      </c>
      <c r="O14" s="66" t="s">
        <v>69</v>
      </c>
      <c r="P14" s="63" t="s">
        <v>67</v>
      </c>
      <c r="Q14" s="60" t="s">
        <v>66</v>
      </c>
      <c r="R14" s="103"/>
      <c r="S14" s="112"/>
    </row>
    <row r="15" spans="1:19" ht="35.1" customHeight="1">
      <c r="A15" s="55">
        <v>1</v>
      </c>
      <c r="B15" s="47" t="s">
        <v>6</v>
      </c>
      <c r="C15" s="52">
        <v>257</v>
      </c>
      <c r="D15" s="47" t="s">
        <v>4</v>
      </c>
      <c r="E15" s="48" t="s">
        <v>5</v>
      </c>
      <c r="F15" s="47" t="s">
        <v>2</v>
      </c>
      <c r="G15" s="49">
        <v>14</v>
      </c>
      <c r="H15" s="49">
        <v>14</v>
      </c>
      <c r="I15" s="49">
        <v>14</v>
      </c>
      <c r="J15" s="49">
        <v>14</v>
      </c>
      <c r="K15" s="50">
        <v>14</v>
      </c>
      <c r="L15" s="51">
        <f t="shared" ref="L15" si="0">SUM(G15:K15)</f>
        <v>70</v>
      </c>
      <c r="M15" s="51">
        <v>70</v>
      </c>
      <c r="N15" s="59" t="s">
        <v>36</v>
      </c>
      <c r="O15" s="51">
        <v>40</v>
      </c>
      <c r="P15" s="51">
        <v>86</v>
      </c>
      <c r="Q15" s="51">
        <v>25</v>
      </c>
      <c r="R15" s="51" t="s">
        <v>76</v>
      </c>
      <c r="S15" s="91" t="s">
        <v>78</v>
      </c>
    </row>
    <row r="16" spans="1:19" ht="35.1" customHeight="1">
      <c r="A16" s="54">
        <v>2</v>
      </c>
      <c r="B16" s="47" t="s">
        <v>9</v>
      </c>
      <c r="C16" s="52">
        <v>111</v>
      </c>
      <c r="D16" s="47" t="s">
        <v>7</v>
      </c>
      <c r="E16" s="48" t="s">
        <v>8</v>
      </c>
      <c r="F16" s="47" t="s">
        <v>2</v>
      </c>
      <c r="G16" s="49">
        <v>10</v>
      </c>
      <c r="H16" s="49">
        <v>14</v>
      </c>
      <c r="I16" s="49">
        <v>14</v>
      </c>
      <c r="J16" s="49">
        <v>14</v>
      </c>
      <c r="K16" s="50">
        <v>14</v>
      </c>
      <c r="L16" s="51">
        <f>SUM(G16:K16)</f>
        <v>66</v>
      </c>
      <c r="M16" s="51">
        <v>66</v>
      </c>
      <c r="N16" s="59" t="s">
        <v>36</v>
      </c>
      <c r="O16" s="51">
        <v>38</v>
      </c>
      <c r="P16" s="51">
        <v>76</v>
      </c>
      <c r="Q16" s="51">
        <v>22</v>
      </c>
      <c r="R16" s="51" t="s">
        <v>76</v>
      </c>
      <c r="S16" s="91" t="s">
        <v>79</v>
      </c>
    </row>
    <row r="17" spans="1:19" s="74" customFormat="1" ht="35.1" customHeight="1">
      <c r="A17" s="67"/>
      <c r="B17" s="68"/>
      <c r="C17" s="69"/>
      <c r="D17" s="68"/>
      <c r="E17" s="70"/>
      <c r="F17" s="68"/>
      <c r="G17" s="71"/>
      <c r="H17" s="71"/>
      <c r="I17" s="71"/>
      <c r="J17" s="71"/>
      <c r="K17" s="69"/>
      <c r="L17" s="72"/>
      <c r="M17" s="72"/>
      <c r="N17" s="73"/>
      <c r="O17" s="72"/>
      <c r="P17" s="72"/>
      <c r="Q17" s="72"/>
      <c r="R17" s="72"/>
      <c r="S17" s="72"/>
    </row>
    <row r="18" spans="1:19" s="58" customFormat="1" ht="35.1" customHeight="1">
      <c r="A18" s="104" t="s">
        <v>77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</row>
    <row r="19" spans="1:19" ht="1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  <row r="20" spans="1:19" ht="1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</row>
    <row r="21" spans="1:19" ht="1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19" ht="1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19" ht="13.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</row>
    <row r="26" spans="1:19" ht="15">
      <c r="S26" s="92" t="s">
        <v>73</v>
      </c>
    </row>
    <row r="27" spans="1:19" ht="15">
      <c r="S27" s="93">
        <v>44260</v>
      </c>
    </row>
  </sheetData>
  <autoFilter ref="A14:S14"/>
  <mergeCells count="13">
    <mergeCell ref="A18:S25"/>
    <mergeCell ref="L12:N13"/>
    <mergeCell ref="J13:K13"/>
    <mergeCell ref="P12:Q13"/>
    <mergeCell ref="S12:S14"/>
    <mergeCell ref="A3:C3"/>
    <mergeCell ref="A8:S8"/>
    <mergeCell ref="A9:S9"/>
    <mergeCell ref="A10:S10"/>
    <mergeCell ref="A12:F13"/>
    <mergeCell ref="G12:H13"/>
    <mergeCell ref="I12:K12"/>
    <mergeCell ref="R12:R14"/>
  </mergeCells>
  <conditionalFormatting sqref="N26:O1048576 N14">
    <cfRule type="cellIs" dxfId="7" priority="54" operator="equal">
      <formula>"NO CUMPLE"</formula>
    </cfRule>
    <cfRule type="cellIs" dxfId="6" priority="55" operator="equal">
      <formula>"CUMPLE"</formula>
    </cfRule>
  </conditionalFormatting>
  <conditionalFormatting sqref="O14">
    <cfRule type="cellIs" dxfId="5" priority="1" operator="equal">
      <formula>"NO CUMPLE"</formula>
    </cfRule>
    <cfRule type="cellIs" dxfId="4" priority="2" operator="equal">
      <formula>"CUMPLE"</formula>
    </cfRule>
  </conditionalFormatting>
  <dataValidations count="1">
    <dataValidation type="list" allowBlank="1" showInputMessage="1" showErrorMessage="1" sqref="N15:N17">
      <formula1>"CUMPLE, NO CUMPLE"</formula1>
    </dataValidation>
  </dataValidations>
  <pageMargins left="0.23622047244094491" right="0.23622047244094491" top="0.39370078740157483" bottom="0.39370078740157483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60" zoomScaleNormal="60" workbookViewId="0">
      <selection activeCell="A9" sqref="A9:S9"/>
    </sheetView>
  </sheetViews>
  <sheetFormatPr baseColWidth="10" defaultColWidth="11.42578125" defaultRowHeight="12.75"/>
  <cols>
    <col min="1" max="1" width="3.85546875" customWidth="1"/>
    <col min="2" max="2" width="13.85546875" style="5" customWidth="1"/>
    <col min="3" max="3" width="5.85546875" style="3" customWidth="1"/>
    <col min="4" max="4" width="12.7109375" style="3" customWidth="1"/>
    <col min="5" max="5" width="30" style="1" customWidth="1"/>
    <col min="6" max="6" width="9.5703125" style="4" customWidth="1"/>
    <col min="7" max="11" width="13.7109375" style="3" customWidth="1"/>
    <col min="12" max="13" width="11.7109375" style="43" customWidth="1"/>
    <col min="14" max="14" width="14.7109375" style="6" customWidth="1"/>
    <col min="15" max="15" width="23" style="6" customWidth="1"/>
    <col min="16" max="16" width="15.7109375" customWidth="1"/>
    <col min="17" max="18" width="18.5703125" customWidth="1"/>
    <col min="19" max="19" width="48.42578125" customWidth="1"/>
  </cols>
  <sheetData>
    <row r="1" spans="1:19" s="83" customFormat="1" ht="24" customHeight="1">
      <c r="A1" s="75"/>
      <c r="B1" s="76"/>
      <c r="C1" s="77"/>
      <c r="D1" s="78"/>
      <c r="E1" s="78"/>
      <c r="F1" s="78"/>
      <c r="G1" s="79"/>
      <c r="H1" s="80"/>
      <c r="I1" s="79"/>
      <c r="J1" s="81"/>
      <c r="K1" s="82"/>
    </row>
    <row r="2" spans="1:19" s="83" customFormat="1" ht="24" customHeight="1">
      <c r="A2" s="95"/>
      <c r="B2" s="95"/>
      <c r="C2" s="95"/>
      <c r="D2" s="78"/>
      <c r="E2" s="78"/>
      <c r="F2" s="78"/>
      <c r="G2" s="79"/>
      <c r="H2" s="80"/>
      <c r="I2" s="79"/>
      <c r="J2" s="81"/>
      <c r="K2" s="82"/>
    </row>
    <row r="3" spans="1:19" s="83" customFormat="1" ht="24" customHeight="1">
      <c r="A3" s="75"/>
      <c r="B3" s="76"/>
      <c r="C3" s="77"/>
      <c r="D3" s="78"/>
      <c r="E3" s="78"/>
      <c r="F3" s="78"/>
      <c r="G3" s="79"/>
      <c r="H3" s="80"/>
      <c r="I3" s="79"/>
      <c r="J3" s="81"/>
      <c r="K3" s="82"/>
    </row>
    <row r="4" spans="1:19" s="83" customFormat="1" ht="24" customHeight="1">
      <c r="A4" s="75"/>
      <c r="B4" s="76"/>
      <c r="C4" s="77"/>
      <c r="D4" s="78"/>
      <c r="E4" s="78"/>
      <c r="F4" s="78"/>
      <c r="G4" s="79"/>
      <c r="H4" s="80"/>
      <c r="I4" s="79"/>
      <c r="J4" s="81"/>
      <c r="K4" s="82"/>
    </row>
    <row r="8" spans="1:19" ht="23.25" customHeight="1">
      <c r="A8" s="96" t="s">
        <v>83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23.25" customHeight="1">
      <c r="A9" s="96" t="s">
        <v>38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ht="15.75">
      <c r="A10" s="97" t="s">
        <v>70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2" spans="1:19" ht="12.75" customHeight="1">
      <c r="A12" s="125"/>
      <c r="B12" s="126"/>
      <c r="C12" s="126"/>
      <c r="D12" s="126"/>
      <c r="E12" s="126"/>
      <c r="F12" s="127"/>
      <c r="G12" s="117" t="s">
        <v>71</v>
      </c>
      <c r="H12" s="118"/>
      <c r="I12" s="118"/>
      <c r="J12" s="118"/>
      <c r="K12" s="118"/>
      <c r="L12" s="118"/>
      <c r="M12" s="118"/>
      <c r="N12" s="118"/>
      <c r="O12" s="119"/>
      <c r="P12" s="122" t="s">
        <v>68</v>
      </c>
      <c r="Q12" s="123"/>
      <c r="R12" s="136" t="s">
        <v>75</v>
      </c>
      <c r="S12" s="134" t="s">
        <v>30</v>
      </c>
    </row>
    <row r="13" spans="1:19" ht="12.75" customHeight="1">
      <c r="A13" s="128"/>
      <c r="B13" s="129"/>
      <c r="C13" s="129"/>
      <c r="D13" s="129"/>
      <c r="E13" s="129"/>
      <c r="F13" s="130"/>
      <c r="G13" s="100" t="s">
        <v>31</v>
      </c>
      <c r="H13" s="100"/>
      <c r="I13" s="100" t="s">
        <v>32</v>
      </c>
      <c r="J13" s="100"/>
      <c r="K13" s="100"/>
      <c r="L13" s="84"/>
      <c r="M13" s="85"/>
      <c r="N13" s="86"/>
      <c r="O13" s="120" t="s">
        <v>72</v>
      </c>
      <c r="P13" s="122"/>
      <c r="Q13" s="123"/>
      <c r="R13" s="136"/>
      <c r="S13" s="134"/>
    </row>
    <row r="14" spans="1:19" ht="22.5" customHeight="1">
      <c r="A14" s="131"/>
      <c r="B14" s="132"/>
      <c r="C14" s="132"/>
      <c r="D14" s="132"/>
      <c r="E14" s="132"/>
      <c r="F14" s="133"/>
      <c r="G14" s="100"/>
      <c r="H14" s="100"/>
      <c r="I14" s="45" t="s">
        <v>33</v>
      </c>
      <c r="J14" s="105" t="s">
        <v>34</v>
      </c>
      <c r="K14" s="105"/>
      <c r="L14" s="87"/>
      <c r="M14" s="88"/>
      <c r="N14" s="89"/>
      <c r="O14" s="121"/>
      <c r="P14" s="108"/>
      <c r="Q14" s="124"/>
      <c r="R14" s="136"/>
      <c r="S14" s="134"/>
    </row>
    <row r="15" spans="1:19" s="2" customFormat="1" ht="60" customHeight="1">
      <c r="A15" s="44" t="s">
        <v>19</v>
      </c>
      <c r="B15" s="44" t="s">
        <v>1</v>
      </c>
      <c r="C15" s="44" t="s">
        <v>35</v>
      </c>
      <c r="D15" s="44" t="s">
        <v>0</v>
      </c>
      <c r="E15" s="44" t="s">
        <v>20</v>
      </c>
      <c r="F15" s="44" t="s">
        <v>21</v>
      </c>
      <c r="G15" s="57" t="s">
        <v>22</v>
      </c>
      <c r="H15" s="90" t="s">
        <v>23</v>
      </c>
      <c r="I15" s="57" t="s">
        <v>24</v>
      </c>
      <c r="J15" s="57" t="s">
        <v>25</v>
      </c>
      <c r="K15" s="57" t="s">
        <v>26</v>
      </c>
      <c r="L15" s="56" t="s">
        <v>27</v>
      </c>
      <c r="M15" s="56" t="s">
        <v>28</v>
      </c>
      <c r="N15" s="46" t="s">
        <v>29</v>
      </c>
      <c r="O15" s="66" t="s">
        <v>69</v>
      </c>
      <c r="P15" s="63" t="s">
        <v>67</v>
      </c>
      <c r="Q15" s="94" t="s">
        <v>66</v>
      </c>
      <c r="R15" s="136"/>
      <c r="S15" s="135"/>
    </row>
    <row r="16" spans="1:19" ht="35.1" customHeight="1">
      <c r="A16" s="54">
        <v>1</v>
      </c>
      <c r="B16" s="47" t="s">
        <v>12</v>
      </c>
      <c r="C16" s="53">
        <v>102</v>
      </c>
      <c r="D16" s="47" t="s">
        <v>10</v>
      </c>
      <c r="E16" s="48" t="s">
        <v>11</v>
      </c>
      <c r="F16" s="47" t="s">
        <v>3</v>
      </c>
      <c r="G16" s="49">
        <v>10</v>
      </c>
      <c r="H16" s="49">
        <v>12.5</v>
      </c>
      <c r="I16" s="49">
        <v>14</v>
      </c>
      <c r="J16" s="49">
        <v>14</v>
      </c>
      <c r="K16" s="50">
        <v>10</v>
      </c>
      <c r="L16" s="51">
        <f>SUM(G16:K16)</f>
        <v>60.5</v>
      </c>
      <c r="M16" s="51">
        <v>60.5</v>
      </c>
      <c r="N16" s="59" t="s">
        <v>36</v>
      </c>
      <c r="O16" s="51">
        <v>36</v>
      </c>
      <c r="P16" s="51">
        <v>90</v>
      </c>
      <c r="Q16" s="51">
        <v>27</v>
      </c>
      <c r="R16" s="51" t="s">
        <v>76</v>
      </c>
      <c r="S16" s="91" t="s">
        <v>80</v>
      </c>
    </row>
    <row r="17" spans="1:19" ht="35.1" customHeight="1">
      <c r="A17" s="54">
        <v>2</v>
      </c>
      <c r="B17" s="47" t="s">
        <v>18</v>
      </c>
      <c r="C17" s="53">
        <v>54</v>
      </c>
      <c r="D17" s="47" t="s">
        <v>16</v>
      </c>
      <c r="E17" s="48" t="s">
        <v>17</v>
      </c>
      <c r="F17" s="47" t="s">
        <v>3</v>
      </c>
      <c r="G17" s="49">
        <v>10</v>
      </c>
      <c r="H17" s="49">
        <v>10</v>
      </c>
      <c r="I17" s="49">
        <v>10</v>
      </c>
      <c r="J17" s="49">
        <v>10</v>
      </c>
      <c r="K17" s="50">
        <v>10</v>
      </c>
      <c r="L17" s="51">
        <f t="shared" ref="L17:L18" si="0">SUM(G17:K17)</f>
        <v>50</v>
      </c>
      <c r="M17" s="51">
        <v>50</v>
      </c>
      <c r="N17" s="59" t="s">
        <v>36</v>
      </c>
      <c r="O17" s="51">
        <v>30</v>
      </c>
      <c r="P17" s="51">
        <v>72.5</v>
      </c>
      <c r="Q17" s="51">
        <v>21</v>
      </c>
      <c r="R17" s="51" t="s">
        <v>76</v>
      </c>
      <c r="S17" s="91" t="s">
        <v>81</v>
      </c>
    </row>
    <row r="18" spans="1:19" ht="35.1" customHeight="1">
      <c r="A18" s="55">
        <v>3</v>
      </c>
      <c r="B18" s="47" t="s">
        <v>15</v>
      </c>
      <c r="C18" s="53">
        <v>115</v>
      </c>
      <c r="D18" s="47" t="s">
        <v>13</v>
      </c>
      <c r="E18" s="48" t="s">
        <v>14</v>
      </c>
      <c r="F18" s="47" t="s">
        <v>3</v>
      </c>
      <c r="G18" s="49">
        <v>10</v>
      </c>
      <c r="H18" s="49">
        <v>10</v>
      </c>
      <c r="I18" s="49">
        <v>10</v>
      </c>
      <c r="J18" s="49">
        <v>10</v>
      </c>
      <c r="K18" s="50">
        <v>10</v>
      </c>
      <c r="L18" s="51">
        <f t="shared" si="0"/>
        <v>50</v>
      </c>
      <c r="M18" s="51">
        <v>50</v>
      </c>
      <c r="N18" s="59" t="s">
        <v>36</v>
      </c>
      <c r="O18" s="51">
        <v>30</v>
      </c>
      <c r="P18" s="51">
        <v>73</v>
      </c>
      <c r="Q18" s="51">
        <v>22</v>
      </c>
      <c r="R18" s="51" t="s">
        <v>76</v>
      </c>
      <c r="S18" s="91" t="s">
        <v>82</v>
      </c>
    </row>
    <row r="21" spans="1:19" ht="15" customHeight="1">
      <c r="A21" s="113" t="s">
        <v>77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4"/>
    </row>
    <row r="22" spans="1:19" ht="1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9" ht="1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4"/>
    </row>
    <row r="24" spans="1:19" ht="1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</row>
    <row r="25" spans="1:19" ht="1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4"/>
    </row>
    <row r="26" spans="1:19" ht="1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4"/>
    </row>
    <row r="28" spans="1:19" ht="15" customHeight="1" thickBo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6"/>
    </row>
    <row r="31" spans="1:19" ht="15">
      <c r="S31" s="92" t="s">
        <v>73</v>
      </c>
    </row>
    <row r="32" spans="1:19" ht="15">
      <c r="S32" s="93">
        <v>44260</v>
      </c>
    </row>
  </sheetData>
  <autoFilter ref="A15:S15"/>
  <mergeCells count="14">
    <mergeCell ref="A21:S28"/>
    <mergeCell ref="A2:C2"/>
    <mergeCell ref="A8:S8"/>
    <mergeCell ref="A9:S9"/>
    <mergeCell ref="A10:S10"/>
    <mergeCell ref="G12:O12"/>
    <mergeCell ref="O13:O14"/>
    <mergeCell ref="P12:Q14"/>
    <mergeCell ref="A12:F14"/>
    <mergeCell ref="S12:S15"/>
    <mergeCell ref="G13:H14"/>
    <mergeCell ref="I13:K13"/>
    <mergeCell ref="J14:K14"/>
    <mergeCell ref="R12:R15"/>
  </mergeCells>
  <conditionalFormatting sqref="N19:O20 N29:O1048576">
    <cfRule type="cellIs" dxfId="3" priority="57" operator="equal">
      <formula>"NO CUMPLE"</formula>
    </cfRule>
    <cfRule type="cellIs" dxfId="2" priority="58" operator="equal">
      <formula>"CUMPLE"</formula>
    </cfRule>
  </conditionalFormatting>
  <conditionalFormatting sqref="N15:O15">
    <cfRule type="cellIs" dxfId="1" priority="1" operator="equal">
      <formula>"NO CUMPLE"</formula>
    </cfRule>
    <cfRule type="cellIs" dxfId="0" priority="2" operator="equal">
      <formula>"CUMPLE"</formula>
    </cfRule>
  </conditionalFormatting>
  <dataValidations count="1">
    <dataValidation type="list" allowBlank="1" showInputMessage="1" showErrorMessage="1" sqref="N16:N18">
      <formula1>"CUMPLE, NO CUMPLE"</formula1>
    </dataValidation>
  </dataValidations>
  <pageMargins left="0.23622047244094491" right="0.23622047244094491" top="0.39370078740157483" bottom="0.39370078740157483" header="0.31496062992125984" footer="0.31496062992125984"/>
  <pageSetup paperSize="9"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opLeftCell="A17" zoomScale="90" zoomScaleNormal="90" workbookViewId="0">
      <selection activeCell="A54" sqref="A54"/>
    </sheetView>
  </sheetViews>
  <sheetFormatPr baseColWidth="10" defaultColWidth="11.42578125" defaultRowHeight="12.75"/>
  <cols>
    <col min="1" max="1" width="54.42578125" customWidth="1"/>
    <col min="2" max="2" width="21" customWidth="1"/>
  </cols>
  <sheetData>
    <row r="1" spans="1:3">
      <c r="A1" s="7"/>
      <c r="B1" s="8"/>
      <c r="C1" s="9"/>
    </row>
    <row r="2" spans="1:3">
      <c r="A2" s="7"/>
      <c r="B2" s="8"/>
      <c r="C2" s="9"/>
    </row>
    <row r="3" spans="1:3">
      <c r="A3" s="7"/>
      <c r="B3" s="8"/>
      <c r="C3" s="9"/>
    </row>
    <row r="4" spans="1:3">
      <c r="A4" s="7"/>
      <c r="B4" s="8"/>
      <c r="C4" s="9"/>
    </row>
    <row r="5" spans="1:3" ht="21" customHeight="1">
      <c r="A5" s="163" t="s">
        <v>39</v>
      </c>
      <c r="B5" s="163"/>
      <c r="C5" s="163"/>
    </row>
    <row r="6" spans="1:3" ht="21">
      <c r="A6" s="61"/>
      <c r="B6" s="61"/>
      <c r="C6" s="61"/>
    </row>
    <row r="7" spans="1:3" ht="15.75">
      <c r="A7" s="10" t="s">
        <v>40</v>
      </c>
      <c r="B7" s="164"/>
      <c r="C7" s="165"/>
    </row>
    <row r="8" spans="1:3" ht="15.75">
      <c r="A8" s="145" t="s">
        <v>41</v>
      </c>
      <c r="B8" s="146"/>
      <c r="C8" s="146"/>
    </row>
    <row r="9" spans="1:3" ht="15.75">
      <c r="A9" s="145" t="s">
        <v>42</v>
      </c>
      <c r="B9" s="146"/>
      <c r="C9" s="146"/>
    </row>
    <row r="10" spans="1:3" ht="13.5" thickBot="1">
      <c r="A10" s="7"/>
      <c r="B10" s="8"/>
      <c r="C10" s="9"/>
    </row>
    <row r="11" spans="1:3" ht="39" thickBot="1">
      <c r="A11" s="11" t="s">
        <v>43</v>
      </c>
      <c r="B11" s="12" t="s">
        <v>44</v>
      </c>
      <c r="C11" s="13" t="s">
        <v>45</v>
      </c>
    </row>
    <row r="12" spans="1:3" ht="25.5" customHeight="1">
      <c r="A12" s="166" t="s">
        <v>46</v>
      </c>
      <c r="B12" s="167"/>
      <c r="C12" s="14"/>
    </row>
    <row r="13" spans="1:3" ht="25.5">
      <c r="A13" s="15" t="s">
        <v>22</v>
      </c>
      <c r="B13" s="16"/>
      <c r="C13" s="168"/>
    </row>
    <row r="14" spans="1:3">
      <c r="A14" s="17" t="s">
        <v>47</v>
      </c>
      <c r="B14" s="18">
        <v>10</v>
      </c>
      <c r="C14" s="169"/>
    </row>
    <row r="15" spans="1:3">
      <c r="A15" s="17" t="s">
        <v>48</v>
      </c>
      <c r="B15" s="18">
        <v>12.5</v>
      </c>
      <c r="C15" s="169"/>
    </row>
    <row r="16" spans="1:3">
      <c r="A16" s="17" t="s">
        <v>49</v>
      </c>
      <c r="B16" s="18">
        <v>14</v>
      </c>
      <c r="C16" s="170"/>
    </row>
    <row r="17" spans="1:3">
      <c r="A17" s="19" t="s">
        <v>23</v>
      </c>
      <c r="B17" s="20"/>
      <c r="C17" s="21"/>
    </row>
    <row r="18" spans="1:3" ht="25.5">
      <c r="A18" s="22" t="s">
        <v>50</v>
      </c>
      <c r="B18" s="18">
        <v>10</v>
      </c>
      <c r="C18" s="158"/>
    </row>
    <row r="19" spans="1:3" ht="25.5">
      <c r="A19" s="22" t="s">
        <v>51</v>
      </c>
      <c r="B19" s="18">
        <v>12.5</v>
      </c>
      <c r="C19" s="159"/>
    </row>
    <row r="20" spans="1:3" ht="26.25" thickBot="1">
      <c r="A20" s="23" t="s">
        <v>52</v>
      </c>
      <c r="B20" s="24">
        <v>14</v>
      </c>
      <c r="C20" s="160"/>
    </row>
    <row r="21" spans="1:3" ht="25.5" customHeight="1">
      <c r="A21" s="161" t="s">
        <v>32</v>
      </c>
      <c r="B21" s="162"/>
      <c r="C21" s="25"/>
    </row>
    <row r="22" spans="1:3">
      <c r="A22" s="26" t="s">
        <v>33</v>
      </c>
      <c r="B22" s="20"/>
      <c r="C22" s="27"/>
    </row>
    <row r="23" spans="1:3">
      <c r="A23" s="26" t="s">
        <v>24</v>
      </c>
      <c r="B23" s="20"/>
      <c r="C23" s="27"/>
    </row>
    <row r="24" spans="1:3">
      <c r="A24" s="22" t="s">
        <v>53</v>
      </c>
      <c r="B24" s="18">
        <v>10</v>
      </c>
      <c r="C24" s="155"/>
    </row>
    <row r="25" spans="1:3">
      <c r="A25" s="22" t="s">
        <v>54</v>
      </c>
      <c r="B25" s="18">
        <v>12.5</v>
      </c>
      <c r="C25" s="156"/>
    </row>
    <row r="26" spans="1:3">
      <c r="A26" s="22" t="s">
        <v>55</v>
      </c>
      <c r="B26" s="18">
        <v>14</v>
      </c>
      <c r="C26" s="157"/>
    </row>
    <row r="27" spans="1:3" ht="25.5" customHeight="1">
      <c r="A27" s="153" t="s">
        <v>34</v>
      </c>
      <c r="B27" s="154"/>
      <c r="C27" s="29"/>
    </row>
    <row r="28" spans="1:3" ht="25.5">
      <c r="A28" s="30" t="s">
        <v>25</v>
      </c>
      <c r="B28" s="20"/>
      <c r="C28" s="27"/>
    </row>
    <row r="29" spans="1:3">
      <c r="A29" s="31" t="s">
        <v>53</v>
      </c>
      <c r="B29" s="18">
        <v>10</v>
      </c>
      <c r="C29" s="155"/>
    </row>
    <row r="30" spans="1:3">
      <c r="A30" s="31" t="s">
        <v>54</v>
      </c>
      <c r="B30" s="18">
        <v>12.5</v>
      </c>
      <c r="C30" s="156"/>
    </row>
    <row r="31" spans="1:3">
      <c r="A31" s="31" t="s">
        <v>55</v>
      </c>
      <c r="B31" s="18">
        <v>14</v>
      </c>
      <c r="C31" s="157"/>
    </row>
    <row r="32" spans="1:3" ht="25.5">
      <c r="A32" s="30" t="s">
        <v>26</v>
      </c>
      <c r="B32" s="20"/>
      <c r="C32" s="27"/>
    </row>
    <row r="33" spans="1:3">
      <c r="A33" s="31" t="s">
        <v>53</v>
      </c>
      <c r="B33" s="18">
        <v>10</v>
      </c>
      <c r="C33" s="155"/>
    </row>
    <row r="34" spans="1:3">
      <c r="A34" s="31" t="s">
        <v>54</v>
      </c>
      <c r="B34" s="18">
        <v>12.5</v>
      </c>
      <c r="C34" s="156"/>
    </row>
    <row r="35" spans="1:3" ht="13.5" thickBot="1">
      <c r="A35" s="32" t="s">
        <v>55</v>
      </c>
      <c r="B35" s="24">
        <v>14</v>
      </c>
      <c r="C35" s="157"/>
    </row>
    <row r="36" spans="1:3" ht="12.75" customHeight="1">
      <c r="A36" s="147" t="s">
        <v>56</v>
      </c>
      <c r="B36" s="148"/>
      <c r="C36" s="148"/>
    </row>
    <row r="37" spans="1:3" ht="38.25">
      <c r="A37" s="26" t="s">
        <v>57</v>
      </c>
      <c r="B37" s="33" t="s">
        <v>44</v>
      </c>
      <c r="C37" s="34" t="s">
        <v>58</v>
      </c>
    </row>
    <row r="38" spans="1:3">
      <c r="A38" s="26" t="s">
        <v>59</v>
      </c>
      <c r="B38" s="35">
        <v>50</v>
      </c>
      <c r="C38" s="149">
        <v>0</v>
      </c>
    </row>
    <row r="39" spans="1:3">
      <c r="A39" s="36" t="s">
        <v>60</v>
      </c>
      <c r="B39" s="37">
        <v>70</v>
      </c>
      <c r="C39" s="150"/>
    </row>
    <row r="40" spans="1:3" ht="12.75" customHeight="1">
      <c r="A40" s="151" t="s">
        <v>61</v>
      </c>
      <c r="B40" s="152"/>
      <c r="C40" s="38">
        <v>0</v>
      </c>
    </row>
    <row r="41" spans="1:3">
      <c r="A41" s="28"/>
      <c r="B41" s="39"/>
      <c r="C41" s="8"/>
    </row>
    <row r="42" spans="1:3" ht="25.5" customHeight="1" thickBot="1">
      <c r="A42" s="171" t="s">
        <v>62</v>
      </c>
      <c r="B42" s="171"/>
      <c r="C42" s="171"/>
    </row>
    <row r="43" spans="1:3">
      <c r="A43" s="40" t="s">
        <v>63</v>
      </c>
      <c r="B43" s="137"/>
      <c r="C43" s="138"/>
    </row>
    <row r="44" spans="1:3">
      <c r="A44" s="41" t="s">
        <v>20</v>
      </c>
      <c r="B44" s="139"/>
      <c r="C44" s="140"/>
    </row>
    <row r="45" spans="1:3" ht="15.75" thickBot="1">
      <c r="A45" s="42" t="s">
        <v>64</v>
      </c>
      <c r="B45" s="141"/>
      <c r="C45" s="142"/>
    </row>
    <row r="46" spans="1:3">
      <c r="A46" s="40" t="s">
        <v>65</v>
      </c>
      <c r="B46" s="137"/>
      <c r="C46" s="138"/>
    </row>
    <row r="47" spans="1:3">
      <c r="A47" s="41" t="s">
        <v>20</v>
      </c>
      <c r="B47" s="139"/>
      <c r="C47" s="140"/>
    </row>
    <row r="48" spans="1:3" ht="15.75" thickBot="1">
      <c r="A48" s="42" t="s">
        <v>64</v>
      </c>
      <c r="B48" s="143"/>
      <c r="C48" s="144"/>
    </row>
  </sheetData>
  <mergeCells count="18">
    <mergeCell ref="A5:C5"/>
    <mergeCell ref="B7:C7"/>
    <mergeCell ref="A12:B12"/>
    <mergeCell ref="C13:C16"/>
    <mergeCell ref="A42:C42"/>
    <mergeCell ref="B43:C45"/>
    <mergeCell ref="B46:C48"/>
    <mergeCell ref="A9:C9"/>
    <mergeCell ref="A8:C8"/>
    <mergeCell ref="A36:C36"/>
    <mergeCell ref="C38:C39"/>
    <mergeCell ref="A40:B40"/>
    <mergeCell ref="A27:B27"/>
    <mergeCell ref="C29:C31"/>
    <mergeCell ref="C33:C35"/>
    <mergeCell ref="C18:C20"/>
    <mergeCell ref="A21:B21"/>
    <mergeCell ref="C24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CAS 025</vt:lpstr>
      <vt:lpstr>CAS 026</vt:lpstr>
      <vt:lpstr>FICHA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</dc:creator>
  <cp:lastModifiedBy>MARY</cp:lastModifiedBy>
  <cp:revision>0</cp:revision>
  <dcterms:created xsi:type="dcterms:W3CDTF">2021-02-23T01:09:21Z</dcterms:created>
  <dcterms:modified xsi:type="dcterms:W3CDTF">2021-03-06T01:22:01Z</dcterms:modified>
</cp:coreProperties>
</file>